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采购清单" sheetId="1" r:id="rId1"/>
  </sheets>
  <calcPr calcId="144525"/>
</workbook>
</file>

<file path=xl/sharedStrings.xml><?xml version="1.0" encoding="utf-8"?>
<sst xmlns="http://schemas.openxmlformats.org/spreadsheetml/2006/main" count="432" uniqueCount="194">
  <si>
    <t>化州市人民医院2025-2026年度（1年）办公耗材采购清单</t>
  </si>
  <si>
    <t>序号</t>
  </si>
  <si>
    <t>产品名称</t>
  </si>
  <si>
    <t>适配机型</t>
  </si>
  <si>
    <r>
      <rPr>
        <b/>
        <sz val="12"/>
        <rFont val="宋体"/>
        <charset val="134"/>
      </rPr>
      <t>品牌/型号
（注：要写明相关容量、页码、数量</t>
    </r>
    <r>
      <rPr>
        <sz val="12"/>
        <rFont val="宋体"/>
        <charset val="134"/>
      </rPr>
      <t>）</t>
    </r>
  </si>
  <si>
    <t>单位</t>
  </si>
  <si>
    <t>数量</t>
  </si>
  <si>
    <t>单价：元</t>
  </si>
  <si>
    <t>金额：元</t>
  </si>
  <si>
    <t>非热敏打印纸</t>
  </si>
  <si>
    <t xml:space="preserve"> ERC0957*30</t>
  </si>
  <si>
    <t>卷</t>
  </si>
  <si>
    <t xml:space="preserve"> 三防热敏纸</t>
  </si>
  <si>
    <t>得实DL-630热敏纸110*100</t>
  </si>
  <si>
    <t>交换机</t>
  </si>
  <si>
    <t>普通五口交换机</t>
  </si>
  <si>
    <t>个</t>
  </si>
  <si>
    <t>普通八口交换机</t>
  </si>
  <si>
    <t>原装大色带芯</t>
  </si>
  <si>
    <t>爱普生lq1900kIII打印机</t>
  </si>
  <si>
    <t>条</t>
  </si>
  <si>
    <t>原装墨水（黑）</t>
  </si>
  <si>
    <t>需适配爱普生喷墨打印机L1118、L3118、L3158\L1119\L3119\L3150\L3253</t>
  </si>
  <si>
    <t>瓶</t>
  </si>
  <si>
    <t>适配眼科中心爱普生L805</t>
  </si>
  <si>
    <t>原装墨水（蓝）</t>
  </si>
  <si>
    <t>原装墨水（红）</t>
  </si>
  <si>
    <t>原装墨水（黄）</t>
  </si>
  <si>
    <t>适配爱普生L310\L130\L313\L655\L380</t>
  </si>
  <si>
    <t>原装墨水（M）</t>
  </si>
  <si>
    <t>适配爱普生L810\L805\L810\L850</t>
  </si>
  <si>
    <t>原装墨水（C)</t>
  </si>
  <si>
    <t>原装墨水(青）</t>
  </si>
  <si>
    <t>适配爱普生L6168\L4168\L4266\L6198</t>
  </si>
  <si>
    <t>原装墨水（青）</t>
  </si>
  <si>
    <t>原装色带架</t>
  </si>
  <si>
    <t>适配爱普生LQ300K</t>
  </si>
  <si>
    <t>只</t>
  </si>
  <si>
    <t>原装小色带芯</t>
  </si>
  <si>
    <t>原装增强蜡基碳带</t>
  </si>
  <si>
    <t>斑马原装增强蜡基碳带110mm*70m</t>
  </si>
  <si>
    <t>超五类水晶头</t>
  </si>
  <si>
    <t>水晶头</t>
  </si>
  <si>
    <t>盒</t>
  </si>
  <si>
    <t>原装色带（80D-8）</t>
  </si>
  <si>
    <r>
      <rPr>
        <sz val="12"/>
        <rFont val="Segoe UI"/>
        <charset val="134"/>
      </rPr>
      <t> </t>
    </r>
    <r>
      <rPr>
        <sz val="12"/>
        <rFont val="宋体"/>
        <charset val="134"/>
      </rPr>
      <t>适用</t>
    </r>
    <r>
      <rPr>
        <sz val="12"/>
        <rFont val="Segoe UI"/>
        <charset val="134"/>
      </rPr>
      <t>DS-7120</t>
    </r>
    <r>
      <rPr>
        <sz val="12"/>
        <rFont val="宋体"/>
        <charset val="134"/>
      </rPr>
      <t>、</t>
    </r>
    <r>
      <rPr>
        <sz val="12"/>
        <rFont val="Segoe UI"/>
        <charset val="134"/>
      </rPr>
      <t>DS-1000</t>
    </r>
    <r>
      <rPr>
        <sz val="12"/>
        <rFont val="宋体"/>
        <charset val="134"/>
      </rPr>
      <t>、</t>
    </r>
    <r>
      <rPr>
        <sz val="12"/>
        <rFont val="Segoe UI"/>
        <charset val="134"/>
      </rPr>
      <t>DS-500</t>
    </r>
    <r>
      <rPr>
        <sz val="12"/>
        <rFont val="宋体"/>
        <charset val="134"/>
      </rPr>
      <t>、</t>
    </r>
    <r>
      <rPr>
        <sz val="12"/>
        <rFont val="Segoe UI"/>
        <charset val="134"/>
      </rPr>
      <t>DS-320</t>
    </r>
    <r>
      <rPr>
        <sz val="12"/>
        <rFont val="宋体"/>
        <charset val="134"/>
      </rPr>
      <t>、</t>
    </r>
    <r>
      <rPr>
        <sz val="12"/>
        <rFont val="Segoe UI"/>
        <charset val="134"/>
      </rPr>
      <t>DS-2600</t>
    </r>
    <r>
      <rPr>
        <sz val="12"/>
        <rFont val="宋体"/>
        <charset val="134"/>
      </rPr>
      <t>、</t>
    </r>
    <r>
      <rPr>
        <sz val="12"/>
        <rFont val="Segoe UI"/>
        <charset val="134"/>
      </rPr>
      <t>DS-1100II</t>
    </r>
  </si>
  <si>
    <t>原装色带芯</t>
  </si>
  <si>
    <r>
      <rPr>
        <sz val="12"/>
        <rFont val="宋体"/>
        <charset val="134"/>
      </rPr>
      <t>适用得实</t>
    </r>
    <r>
      <rPr>
        <sz val="12"/>
        <rFont val="Segoe UI"/>
        <charset val="134"/>
      </rPr>
      <t>AR580</t>
    </r>
  </si>
  <si>
    <r>
      <rPr>
        <sz val="12"/>
        <rFont val="宋体"/>
        <charset val="134"/>
      </rPr>
      <t>适用</t>
    </r>
    <r>
      <rPr>
        <sz val="12"/>
        <rFont val="Segoe UI"/>
        <charset val="134"/>
      </rPr>
      <t>DS200</t>
    </r>
    <r>
      <rPr>
        <sz val="12"/>
        <rFont val="宋体"/>
        <charset val="134"/>
      </rPr>
      <t>、</t>
    </r>
    <r>
      <rPr>
        <sz val="12"/>
        <rFont val="Segoe UI"/>
        <charset val="134"/>
      </rPr>
      <t>DS7830</t>
    </r>
    <r>
      <rPr>
        <sz val="12"/>
        <rFont val="宋体"/>
        <charset val="134"/>
      </rPr>
      <t>、</t>
    </r>
    <r>
      <rPr>
        <sz val="12"/>
        <rFont val="Segoe UI"/>
        <charset val="134"/>
      </rPr>
      <t>DS7860</t>
    </r>
    <r>
      <rPr>
        <sz val="12"/>
        <rFont val="宋体"/>
        <charset val="134"/>
      </rPr>
      <t>、</t>
    </r>
    <r>
      <rPr>
        <sz val="12"/>
        <rFont val="Segoe UI"/>
        <charset val="134"/>
      </rPr>
      <t>DS7850</t>
    </r>
    <r>
      <rPr>
        <sz val="12"/>
        <rFont val="宋体"/>
        <charset val="134"/>
      </rPr>
      <t>、</t>
    </r>
    <r>
      <rPr>
        <sz val="12"/>
        <rFont val="Segoe UI"/>
        <charset val="134"/>
      </rPr>
      <t>CZ900 </t>
    </r>
  </si>
  <si>
    <t>三层彩色打印纸</t>
  </si>
  <si>
    <t>241*8.5寸三层彩1/2有撕边</t>
  </si>
  <si>
    <t>箱</t>
  </si>
  <si>
    <t>四层彩打印纸</t>
  </si>
  <si>
    <t>241*8.5寸四层彩1/2无撕边</t>
  </si>
  <si>
    <t>打印机色带芯</t>
  </si>
  <si>
    <r>
      <rPr>
        <sz val="12"/>
        <rFont val="宋体"/>
        <charset val="134"/>
      </rPr>
      <t>适用</t>
    </r>
    <r>
      <rPr>
        <sz val="12"/>
        <rFont val="Segoe UI"/>
        <charset val="134"/>
      </rPr>
      <t>LQ300K+II</t>
    </r>
  </si>
  <si>
    <t>激光碳粉盒（BK）</t>
  </si>
  <si>
    <r>
      <rPr>
        <sz val="12"/>
        <rFont val="宋体"/>
        <charset val="134"/>
      </rPr>
      <t>适用</t>
    </r>
    <r>
      <rPr>
        <sz val="12"/>
        <rFont val="Segoe UI"/>
        <charset val="134"/>
      </rPr>
      <t>MFP M175nw</t>
    </r>
    <r>
      <rPr>
        <sz val="12"/>
        <rFont val="宋体"/>
        <charset val="134"/>
      </rPr>
      <t>、</t>
    </r>
    <r>
      <rPr>
        <sz val="12"/>
        <rFont val="Segoe UI"/>
        <charset val="134"/>
      </rPr>
      <t>MFP M175a </t>
    </r>
  </si>
  <si>
    <t>激光碳粉盒（M）</t>
  </si>
  <si>
    <r>
      <rPr>
        <sz val="12"/>
        <rFont val="宋体"/>
        <charset val="134"/>
      </rPr>
      <t>适用</t>
    </r>
    <r>
      <rPr>
        <sz val="12"/>
        <rFont val="Segoe UI"/>
        <charset val="134"/>
      </rPr>
      <t>HP M176</t>
    </r>
    <r>
      <rPr>
        <sz val="12"/>
        <rFont val="宋体"/>
        <charset val="134"/>
      </rPr>
      <t>、</t>
    </r>
    <r>
      <rPr>
        <sz val="12"/>
        <rFont val="Segoe UI"/>
        <charset val="134"/>
      </rPr>
      <t>M176FN</t>
    </r>
    <r>
      <rPr>
        <sz val="12"/>
        <rFont val="宋体"/>
        <charset val="134"/>
      </rPr>
      <t>、</t>
    </r>
    <r>
      <rPr>
        <sz val="12"/>
        <rFont val="Segoe UI"/>
        <charset val="134"/>
      </rPr>
      <t>M177</t>
    </r>
    <r>
      <rPr>
        <sz val="12"/>
        <rFont val="宋体"/>
        <charset val="134"/>
      </rPr>
      <t>、</t>
    </r>
    <r>
      <rPr>
        <sz val="12"/>
        <rFont val="Segoe UI"/>
        <charset val="134"/>
      </rPr>
      <t>M177FW</t>
    </r>
  </si>
  <si>
    <t>激光碳粉盒（Y）</t>
  </si>
  <si>
    <t>激光碳粉盒（C）</t>
  </si>
  <si>
    <t>墨盒（黑）</t>
  </si>
  <si>
    <t xml:space="preserve">适用IP2780、IP2788、MP236、MP259、MP288、MX348、MX358、MX368、MX428、MP498
</t>
  </si>
  <si>
    <t>墨盒（彩色）</t>
  </si>
  <si>
    <t>适用佳能彩色打印机TS208</t>
  </si>
  <si>
    <t>墨盒（黑色）</t>
  </si>
  <si>
    <t>硒鼓（黑）</t>
  </si>
  <si>
    <t>适用惠普彩色激光打印机M452nw</t>
  </si>
  <si>
    <t>硒鼓（红）</t>
  </si>
  <si>
    <t>硒鼓（黄）</t>
  </si>
  <si>
    <t>硒鼓（青）</t>
  </si>
  <si>
    <t>硒鼓黑无芯片</t>
  </si>
  <si>
    <t>适用惠普彩色激光打印机M454nw</t>
  </si>
  <si>
    <t>硒鼓红无芯片</t>
  </si>
  <si>
    <t>硒鼓黄无芯片</t>
  </si>
  <si>
    <t>硒鼓青无芯片</t>
  </si>
  <si>
    <t>硒鼓黑</t>
  </si>
  <si>
    <t>硒鼓红</t>
  </si>
  <si>
    <t>硒鼓黄</t>
  </si>
  <si>
    <t>硒鼓青</t>
  </si>
  <si>
    <t>国产热敏纸</t>
  </si>
  <si>
    <t>收款处刷卡机用纸57*30</t>
  </si>
  <si>
    <t>原装粉盒</t>
  </si>
  <si>
    <t>适用惠普2506dw\2606</t>
  </si>
  <si>
    <t>适用HP Laser NS 1020A、HP Laser NS 1020C、HP Laser NS 1020W</t>
  </si>
  <si>
    <t xml:space="preserve">原装鼓架 </t>
  </si>
  <si>
    <t>适用HP2506DW</t>
  </si>
  <si>
    <t>原装黑墨水  135ml</t>
  </si>
  <si>
    <t>适用hp518\675\INKTANK-118\511\755</t>
  </si>
  <si>
    <t>适用佳能G3810\G2810\G1810</t>
  </si>
  <si>
    <t xml:space="preserve">U盘 </t>
  </si>
  <si>
    <t>U盘32G</t>
  </si>
  <si>
    <t>打印纸</t>
  </si>
  <si>
    <t>财务打工资用纸打印纸241mm*279.4mm  有虚线</t>
  </si>
  <si>
    <t>适用京瓷TASKalfa2554ci</t>
  </si>
  <si>
    <t>原装碳粉</t>
  </si>
  <si>
    <r>
      <rPr>
        <sz val="12"/>
        <rFont val="Segoe UI"/>
        <charset val="134"/>
      </rPr>
      <t> </t>
    </r>
    <r>
      <rPr>
        <sz val="12"/>
        <rFont val="宋体"/>
        <charset val="134"/>
      </rPr>
      <t>适用</t>
    </r>
    <r>
      <rPr>
        <sz val="12"/>
        <rFont val="Segoe UI"/>
        <charset val="134"/>
      </rPr>
      <t>bizhub 223</t>
    </r>
    <r>
      <rPr>
        <sz val="12"/>
        <rFont val="宋体"/>
        <charset val="134"/>
      </rPr>
      <t>、</t>
    </r>
    <r>
      <rPr>
        <sz val="12"/>
        <rFont val="Segoe UI"/>
        <charset val="134"/>
      </rPr>
      <t>bizhub 283</t>
    </r>
    <r>
      <rPr>
        <sz val="12"/>
        <rFont val="宋体"/>
        <charset val="134"/>
      </rPr>
      <t>、</t>
    </r>
    <r>
      <rPr>
        <sz val="12"/>
        <rFont val="Segoe UI"/>
        <charset val="134"/>
      </rPr>
      <t>bizhub 363</t>
    </r>
    <r>
      <rPr>
        <sz val="12"/>
        <rFont val="宋体"/>
        <charset val="134"/>
      </rPr>
      <t>、</t>
    </r>
    <r>
      <rPr>
        <sz val="12"/>
        <rFont val="Segoe UI"/>
        <charset val="134"/>
      </rPr>
      <t>bizhub 423</t>
    </r>
  </si>
  <si>
    <t>粉盒</t>
  </si>
  <si>
    <t>适用京瓷p1025D\FS-1020MFP</t>
  </si>
  <si>
    <t>适用京瓷p2035d</t>
  </si>
  <si>
    <t>适用奔图M6700D</t>
  </si>
  <si>
    <t>适用兄弟（Brother）机型：DCP-7080、DCP-7080D、DCP-7180DN、HL-2260、HL-2260D、HL-2560DN、MFC-7380、MFC-7480D、MFC-7880DN
联想机型LJ2405D\M7615DNA\LJ2605D\M7405DW\</t>
  </si>
  <si>
    <t>适用兄弟打印机：HL-2240、HL-2250DN、DCP-7057、MFC-7360、MFC-7470D、MFC-7860DN。
联想打印机：LJ2400、LJ2400L、J2600D、J2650W、M7400、M7450F、M3410、M3420、M7600D、M7650F、M7650DNF。</t>
  </si>
  <si>
    <r>
      <rPr>
        <sz val="12"/>
        <rFont val="宋体"/>
        <charset val="134"/>
      </rPr>
      <t>适用打印机：</t>
    </r>
    <r>
      <rPr>
        <sz val="12"/>
        <rFont val="Segoe UI"/>
        <charset val="134"/>
      </rPr>
      <t>HL-5585D</t>
    </r>
    <r>
      <rPr>
        <sz val="12"/>
        <rFont val="宋体"/>
        <charset val="134"/>
      </rPr>
      <t>、多功能一体机MFC-</t>
    </r>
    <r>
      <rPr>
        <sz val="12"/>
        <rFont val="Segoe UI"/>
        <charset val="134"/>
      </rPr>
      <t>8540DN</t>
    </r>
  </si>
  <si>
    <t>适用联想LJ4000DN</t>
  </si>
  <si>
    <t>适用奔图P3370DN\M6705DN\M7106DN</t>
  </si>
  <si>
    <t>适用惠普m203d</t>
  </si>
  <si>
    <r>
      <rPr>
        <sz val="12"/>
        <rFont val="宋体"/>
        <charset val="134"/>
      </rPr>
      <t>适用</t>
    </r>
    <r>
      <rPr>
        <sz val="12"/>
        <rFont val="Segoe UI"/>
        <charset val="134"/>
      </rPr>
      <t>P3301DN</t>
    </r>
    <r>
      <rPr>
        <sz val="12"/>
        <rFont val="宋体"/>
        <charset val="134"/>
      </rPr>
      <t>、</t>
    </r>
    <r>
      <rPr>
        <sz val="12"/>
        <rFont val="Segoe UI"/>
        <charset val="134"/>
      </rPr>
      <t>P3302DN</t>
    </r>
  </si>
  <si>
    <t>鼓架</t>
  </si>
  <si>
    <r>
      <rPr>
        <sz val="12"/>
        <rFont val="宋体"/>
        <charset val="134"/>
      </rPr>
      <t>适用</t>
    </r>
    <r>
      <rPr>
        <sz val="12"/>
        <rFont val="Segoe UI"/>
        <charset val="134"/>
      </rPr>
      <t>FS-1020MFP</t>
    </r>
    <r>
      <rPr>
        <sz val="12"/>
        <rFont val="宋体"/>
        <charset val="134"/>
      </rPr>
      <t>、</t>
    </r>
    <r>
      <rPr>
        <sz val="12"/>
        <rFont val="Segoe UI"/>
        <charset val="134"/>
      </rPr>
      <t>FS-1025MFP</t>
    </r>
    <r>
      <rPr>
        <sz val="12"/>
        <rFont val="宋体"/>
        <charset val="134"/>
      </rPr>
      <t>、</t>
    </r>
    <r>
      <rPr>
        <sz val="12"/>
        <rFont val="Segoe UI"/>
        <charset val="134"/>
      </rPr>
      <t>COSYS P1025/P1025d/M1025/M1025d/PN/FS-1061DN/FS-1325MFP</t>
    </r>
  </si>
  <si>
    <t>奔图M6700D</t>
  </si>
  <si>
    <r>
      <rPr>
        <sz val="12"/>
        <rFont val="宋体"/>
        <charset val="134"/>
      </rPr>
      <t>适用兄弟</t>
    </r>
    <r>
      <rPr>
        <sz val="12"/>
        <rFont val="Segoe UI"/>
        <charset val="134"/>
      </rPr>
      <t>HL-2260</t>
    </r>
    <r>
      <rPr>
        <sz val="12"/>
        <rFont val="宋体"/>
        <charset val="134"/>
      </rPr>
      <t>、</t>
    </r>
    <r>
      <rPr>
        <sz val="12"/>
        <rFont val="Segoe UI"/>
        <charset val="134"/>
      </rPr>
      <t>HL-2260D</t>
    </r>
    <r>
      <rPr>
        <sz val="12"/>
        <rFont val="宋体"/>
        <charset val="134"/>
      </rPr>
      <t>、</t>
    </r>
    <r>
      <rPr>
        <sz val="12"/>
        <rFont val="Segoe UI"/>
        <charset val="134"/>
      </rPr>
      <t>DCP-7080D</t>
    </r>
    <r>
      <rPr>
        <sz val="12"/>
        <rFont val="宋体"/>
        <charset val="134"/>
      </rPr>
      <t>、</t>
    </r>
    <r>
      <rPr>
        <sz val="12"/>
        <rFont val="Segoe UI"/>
        <charset val="134"/>
      </rPr>
      <t>DCP-7180DN</t>
    </r>
    <r>
      <rPr>
        <sz val="12"/>
        <rFont val="宋体"/>
        <charset val="134"/>
      </rPr>
      <t>、</t>
    </r>
    <r>
      <rPr>
        <sz val="12"/>
        <rFont val="Segoe UI"/>
        <charset val="134"/>
      </rPr>
      <t>LJ2405D</t>
    </r>
    <r>
      <rPr>
        <sz val="12"/>
        <rFont val="宋体"/>
        <charset val="134"/>
      </rPr>
      <t>、</t>
    </r>
    <r>
      <rPr>
        <sz val="12"/>
        <rFont val="Segoe UI"/>
        <charset val="134"/>
      </rPr>
      <t>LJ2605D</t>
    </r>
    <r>
      <rPr>
        <sz val="12"/>
        <rFont val="宋体"/>
        <charset val="134"/>
      </rPr>
      <t>、、</t>
    </r>
    <r>
      <rPr>
        <sz val="12"/>
        <rFont val="Segoe UI"/>
        <charset val="134"/>
      </rPr>
      <t>M7605D</t>
    </r>
    <r>
      <rPr>
        <sz val="12"/>
        <rFont val="宋体"/>
        <charset val="134"/>
      </rPr>
      <t>、</t>
    </r>
    <r>
      <rPr>
        <sz val="12"/>
        <rFont val="Segoe UI"/>
        <charset val="134"/>
      </rPr>
      <t>M7615DNA</t>
    </r>
    <r>
      <rPr>
        <sz val="12"/>
        <rFont val="宋体"/>
        <charset val="134"/>
      </rPr>
      <t>、</t>
    </r>
    <r>
      <rPr>
        <sz val="12"/>
        <rFont val="Segoe UI"/>
        <charset val="134"/>
      </rPr>
      <t xml:space="preserve">M7405DW\MFC-7380
</t>
    </r>
  </si>
  <si>
    <t>适用兄弟DCP-7060D\DCP-7057、HL-、2240D、LJ2650DN</t>
  </si>
  <si>
    <t>适用兄弟HL-5585D</t>
  </si>
  <si>
    <t xml:space="preserve">适用奔图P3305D、P3305DN、P3325DN、P3370DN、M6705DN、M6863FDN、M7105DN、M7106DN、M7205FDN、M7125DN
</t>
  </si>
  <si>
    <r>
      <rPr>
        <sz val="12"/>
        <rFont val="宋体"/>
        <charset val="134"/>
      </rPr>
      <t>适用打印机：</t>
    </r>
    <r>
      <rPr>
        <sz val="12"/>
        <rFont val="Segoe UI"/>
        <charset val="134"/>
      </rPr>
      <t>HP LaserJet Pro M203d</t>
    </r>
    <r>
      <rPr>
        <sz val="12"/>
        <rFont val="宋体"/>
        <charset val="134"/>
      </rPr>
      <t>、</t>
    </r>
    <r>
      <rPr>
        <sz val="12"/>
        <rFont val="Segoe UI"/>
        <charset val="134"/>
      </rPr>
      <t>M203dn</t>
    </r>
    <r>
      <rPr>
        <sz val="12"/>
        <rFont val="宋体"/>
        <charset val="134"/>
      </rPr>
      <t>、</t>
    </r>
    <r>
      <rPr>
        <sz val="12"/>
        <rFont val="Segoe UI"/>
        <charset val="134"/>
      </rPr>
      <t>M203dw</t>
    </r>
    <r>
      <rPr>
        <sz val="12"/>
        <rFont val="宋体"/>
        <charset val="134"/>
      </rPr>
      <t>、</t>
    </r>
    <r>
      <rPr>
        <sz val="12"/>
        <rFont val="Segoe UI"/>
        <charset val="134"/>
      </rPr>
      <t>M206</t>
    </r>
    <r>
      <rPr>
        <sz val="12"/>
        <rFont val="宋体"/>
        <charset val="134"/>
      </rPr>
      <t>。多功能一体机：HP LaserJet Pro MFP M227d、M227fdn、M227fdw、M227sdn、M230sdn。</t>
    </r>
  </si>
  <si>
    <r>
      <rPr>
        <sz val="12"/>
        <rFont val="宋体"/>
        <charset val="134"/>
      </rPr>
      <t>适用奔图</t>
    </r>
    <r>
      <rPr>
        <sz val="12"/>
        <rFont val="Segoe UI"/>
        <charset val="134"/>
      </rPr>
      <t xml:space="preserve"> P3301DN </t>
    </r>
  </si>
  <si>
    <t>鼓组件</t>
  </si>
  <si>
    <t>适用P1025D、FS-1020MFP</t>
  </si>
  <si>
    <t>闪充粉筒</t>
  </si>
  <si>
    <t xml:space="preserve">适用HP TANK MFP 1005w、HP TANK MFP 1020w、HP TANK 2506、HP TANK 2606 </t>
  </si>
  <si>
    <t>碳粉</t>
  </si>
  <si>
    <t>适用联想LJ系列\兄弟HL系列、DCP系列通用碳粉 80g</t>
  </si>
  <si>
    <t>适用惠普M208DW\m405d</t>
  </si>
  <si>
    <t>适用M403D</t>
  </si>
  <si>
    <r>
      <rPr>
        <sz val="12"/>
        <rFont val="宋体"/>
        <charset val="134"/>
      </rPr>
      <t>适用</t>
    </r>
    <r>
      <rPr>
        <sz val="12"/>
        <rFont val="Segoe UI"/>
        <charset val="134"/>
      </rPr>
      <t>HP LaserJet P1007</t>
    </r>
    <r>
      <rPr>
        <sz val="12"/>
        <rFont val="宋体"/>
        <charset val="134"/>
      </rPr>
      <t>、p1108</t>
    </r>
  </si>
  <si>
    <r>
      <rPr>
        <sz val="12"/>
        <rFont val="宋体"/>
        <charset val="134"/>
      </rPr>
      <t>适用</t>
    </r>
    <r>
      <rPr>
        <sz val="12"/>
        <rFont val="Segoe UI"/>
        <charset val="134"/>
      </rPr>
      <t>HP LaserJet Pro 4004dn</t>
    </r>
  </si>
  <si>
    <t>硒鼓无芯片</t>
  </si>
  <si>
    <t>适用惠普M405D</t>
  </si>
  <si>
    <t>硒鼓</t>
  </si>
  <si>
    <t>适用惠普M403D</t>
  </si>
  <si>
    <t>适用惠普P1108\M126A\P1106\P1007</t>
  </si>
  <si>
    <t>适用惠普1020PLUS\M1005MFP\BOISB-0207-01\佳能LBP2900+</t>
  </si>
  <si>
    <t>适用惠普108A</t>
  </si>
  <si>
    <t>适用奔图p2506</t>
  </si>
  <si>
    <r>
      <rPr>
        <sz val="12"/>
        <rFont val="宋体"/>
        <charset val="134"/>
      </rPr>
      <t>适用</t>
    </r>
    <r>
      <rPr>
        <sz val="12"/>
        <rFont val="Segoe UI"/>
        <charset val="134"/>
      </rPr>
      <t>HP LaserJet Pro P1560</t>
    </r>
    <r>
      <rPr>
        <sz val="12"/>
        <rFont val="宋体"/>
        <charset val="134"/>
      </rPr>
      <t>、</t>
    </r>
    <r>
      <rPr>
        <sz val="12"/>
        <rFont val="Segoe UI"/>
        <charset val="134"/>
      </rPr>
      <t>P1566</t>
    </r>
    <r>
      <rPr>
        <sz val="12"/>
        <rFont val="宋体"/>
        <charset val="134"/>
      </rPr>
      <t>、</t>
    </r>
    <r>
      <rPr>
        <sz val="12"/>
        <rFont val="Segoe UI"/>
        <charset val="134"/>
      </rPr>
      <t>P1567</t>
    </r>
    <r>
      <rPr>
        <sz val="12"/>
        <rFont val="宋体"/>
        <charset val="134"/>
      </rPr>
      <t>、</t>
    </r>
    <r>
      <rPr>
        <sz val="12"/>
        <rFont val="Segoe UI"/>
        <charset val="134"/>
      </rPr>
      <t>P1568</t>
    </r>
    <r>
      <rPr>
        <sz val="12"/>
        <rFont val="宋体"/>
        <charset val="134"/>
      </rPr>
      <t>、</t>
    </r>
    <r>
      <rPr>
        <sz val="12"/>
        <rFont val="Segoe UI"/>
        <charset val="134"/>
      </rPr>
      <t>P1569</t>
    </r>
    <r>
      <rPr>
        <sz val="12"/>
        <rFont val="宋体"/>
        <charset val="134"/>
      </rPr>
      <t>、</t>
    </r>
    <r>
      <rPr>
        <sz val="12"/>
        <rFont val="Segoe UI"/>
        <charset val="134"/>
      </rPr>
      <t>P1600</t>
    </r>
    <r>
      <rPr>
        <sz val="12"/>
        <rFont val="宋体"/>
        <charset val="134"/>
      </rPr>
      <t>、</t>
    </r>
    <r>
      <rPr>
        <sz val="12"/>
        <rFont val="Segoe UI"/>
        <charset val="134"/>
      </rPr>
      <t>P1601</t>
    </r>
    <r>
      <rPr>
        <sz val="12"/>
        <rFont val="宋体"/>
        <charset val="134"/>
      </rPr>
      <t>、</t>
    </r>
    <r>
      <rPr>
        <sz val="12"/>
        <rFont val="Segoe UI"/>
        <charset val="134"/>
      </rPr>
      <t>P1602</t>
    </r>
    <r>
      <rPr>
        <sz val="12"/>
        <rFont val="宋体"/>
        <charset val="134"/>
      </rPr>
      <t>、</t>
    </r>
    <r>
      <rPr>
        <sz val="12"/>
        <rFont val="Segoe UI"/>
        <charset val="134"/>
      </rPr>
      <t>P1605</t>
    </r>
    <r>
      <rPr>
        <sz val="12"/>
        <rFont val="宋体"/>
        <charset val="134"/>
      </rPr>
      <t>、</t>
    </r>
    <r>
      <rPr>
        <sz val="12"/>
        <rFont val="Segoe UI"/>
        <charset val="134"/>
      </rPr>
      <t>P1606dn</t>
    </r>
    <r>
      <rPr>
        <sz val="12"/>
        <rFont val="宋体"/>
        <charset val="134"/>
      </rPr>
      <t>、</t>
    </r>
    <r>
      <rPr>
        <sz val="12"/>
        <rFont val="Segoe UI"/>
        <charset val="134"/>
      </rPr>
      <t>P1607dn</t>
    </r>
    <r>
      <rPr>
        <sz val="12"/>
        <rFont val="宋体"/>
        <charset val="134"/>
      </rPr>
      <t>、</t>
    </r>
    <r>
      <rPr>
        <sz val="12"/>
        <rFont val="Segoe UI"/>
        <charset val="134"/>
      </rPr>
      <t>P1608dn</t>
    </r>
    <r>
      <rPr>
        <sz val="12"/>
        <rFont val="宋体"/>
        <charset val="134"/>
      </rPr>
      <t>、</t>
    </r>
    <r>
      <rPr>
        <sz val="12"/>
        <rFont val="Segoe UI"/>
        <charset val="134"/>
      </rPr>
      <t>P1609dn</t>
    </r>
    <r>
      <rPr>
        <sz val="12"/>
        <rFont val="宋体"/>
        <charset val="134"/>
      </rPr>
      <t>、</t>
    </r>
    <r>
      <rPr>
        <sz val="12"/>
        <rFont val="Segoe UI"/>
        <charset val="134"/>
      </rPr>
      <t>M1530</t>
    </r>
    <r>
      <rPr>
        <sz val="12"/>
        <rFont val="宋体"/>
        <charset val="134"/>
      </rPr>
      <t>、</t>
    </r>
    <r>
      <rPr>
        <sz val="12"/>
        <rFont val="Segoe UI"/>
        <charset val="134"/>
      </rPr>
      <t>M1536dnf</t>
    </r>
    <r>
      <rPr>
        <sz val="12"/>
        <rFont val="宋体"/>
        <charset val="134"/>
      </rPr>
      <t>、</t>
    </r>
    <r>
      <rPr>
        <sz val="12"/>
        <rFont val="Segoe UI"/>
        <charset val="134"/>
      </rPr>
      <t>M1537</t>
    </r>
    <r>
      <rPr>
        <sz val="12"/>
        <rFont val="宋体"/>
        <charset val="134"/>
      </rPr>
      <t>、</t>
    </r>
    <r>
      <rPr>
        <sz val="12"/>
        <rFont val="Segoe UI"/>
        <charset val="134"/>
      </rPr>
      <t>M1538</t>
    </r>
    <r>
      <rPr>
        <sz val="12"/>
        <rFont val="宋体"/>
        <charset val="134"/>
      </rPr>
      <t>、</t>
    </r>
    <r>
      <rPr>
        <sz val="12"/>
        <rFont val="Segoe UI"/>
        <charset val="134"/>
      </rPr>
      <t>M1539dnf</t>
    </r>
    <r>
      <rPr>
        <sz val="12"/>
        <rFont val="宋体"/>
        <charset val="134"/>
      </rPr>
      <t>。</t>
    </r>
  </si>
  <si>
    <t>适用惠普M208DW</t>
  </si>
  <si>
    <t>硒鼓带芯片</t>
  </si>
  <si>
    <t>适用惠普Laser103W</t>
  </si>
  <si>
    <r>
      <rPr>
        <sz val="12"/>
        <rFont val="宋体"/>
        <charset val="134"/>
      </rPr>
      <t>适用</t>
    </r>
    <r>
      <rPr>
        <sz val="12"/>
        <rFont val="Segoe UI"/>
        <charset val="134"/>
      </rPr>
      <t xml:space="preserve">HP Color LaserJet Pro M154  M180/181 </t>
    </r>
  </si>
  <si>
    <t>硒鼓（蓝）</t>
  </si>
  <si>
    <t>色带</t>
  </si>
  <si>
    <t>EPSON ERC-09B老肯灭菌器</t>
  </si>
  <si>
    <t>理想油墨</t>
  </si>
  <si>
    <r>
      <rPr>
        <sz val="12"/>
        <rFont val="宋体"/>
        <charset val="134"/>
      </rPr>
      <t>理想</t>
    </r>
    <r>
      <rPr>
        <sz val="12"/>
        <rFont val="Segoe UI"/>
        <charset val="134"/>
      </rPr>
      <t xml:space="preserve"> SV </t>
    </r>
    <r>
      <rPr>
        <sz val="12"/>
        <rFont val="宋体"/>
        <charset val="134"/>
      </rPr>
      <t>系列一体化速印机</t>
    </r>
  </si>
  <si>
    <t>原装版纸</t>
  </si>
  <si>
    <r>
      <rPr>
        <sz val="12"/>
        <rFont val="宋体"/>
        <charset val="134"/>
      </rPr>
      <t>理想</t>
    </r>
    <r>
      <rPr>
        <sz val="12"/>
        <rFont val="Segoe UI"/>
        <charset val="134"/>
      </rPr>
      <t xml:space="preserve"> SV </t>
    </r>
    <r>
      <rPr>
        <sz val="12"/>
        <rFont val="宋体"/>
        <charset val="134"/>
      </rPr>
      <t>系列一体化速印机</t>
    </r>
    <r>
      <rPr>
        <sz val="12"/>
        <rFont val="Segoe UI"/>
        <charset val="134"/>
      </rPr>
      <t>SVA3</t>
    </r>
    <r>
      <rPr>
        <sz val="12"/>
        <rFont val="宋体"/>
        <charset val="134"/>
      </rPr>
      <t>型</t>
    </r>
  </si>
  <si>
    <t xml:space="preserve">无线鼠标 </t>
  </si>
  <si>
    <r>
      <rPr>
        <sz val="12"/>
        <rFont val="宋体"/>
        <charset val="134"/>
      </rPr>
      <t>适用柯尼卡美能达</t>
    </r>
    <r>
      <rPr>
        <sz val="12"/>
        <rFont val="Segoe UI"/>
        <charset val="134"/>
      </rPr>
      <t xml:space="preserve"> Bizhub 226i</t>
    </r>
    <r>
      <rPr>
        <sz val="12"/>
        <rFont val="宋体"/>
        <charset val="134"/>
      </rPr>
      <t>、</t>
    </r>
    <r>
      <rPr>
        <sz val="12"/>
        <rFont val="Segoe UI"/>
        <charset val="134"/>
      </rPr>
      <t>246i</t>
    </r>
    <r>
      <rPr>
        <sz val="12"/>
        <rFont val="宋体"/>
        <charset val="134"/>
      </rPr>
      <t>、</t>
    </r>
    <r>
      <rPr>
        <sz val="12"/>
        <rFont val="Segoe UI"/>
        <charset val="134"/>
      </rPr>
      <t>266i</t>
    </r>
    <r>
      <rPr>
        <sz val="12"/>
        <rFont val="宋体"/>
        <charset val="134"/>
      </rPr>
      <t>、</t>
    </r>
    <r>
      <rPr>
        <sz val="12"/>
        <rFont val="Segoe UI"/>
        <charset val="134"/>
      </rPr>
      <t>306i</t>
    </r>
    <r>
      <rPr>
        <sz val="12"/>
        <rFont val="宋体"/>
        <charset val="134"/>
      </rPr>
      <t>、</t>
    </r>
    <r>
      <rPr>
        <sz val="12"/>
        <rFont val="Segoe UI"/>
        <charset val="134"/>
      </rPr>
      <t>7221i</t>
    </r>
    <r>
      <rPr>
        <sz val="12"/>
        <rFont val="宋体"/>
        <charset val="134"/>
      </rPr>
      <t>、</t>
    </r>
    <r>
      <rPr>
        <sz val="12"/>
        <rFont val="Segoe UI"/>
        <charset val="134"/>
      </rPr>
      <t>7223i</t>
    </r>
    <r>
      <rPr>
        <sz val="12"/>
        <rFont val="宋体"/>
        <charset val="134"/>
      </rPr>
      <t>、</t>
    </r>
    <r>
      <rPr>
        <sz val="12"/>
        <rFont val="Segoe UI"/>
        <charset val="134"/>
      </rPr>
      <t>7228i </t>
    </r>
  </si>
  <si>
    <r>
      <rPr>
        <sz val="12"/>
        <rFont val="宋体"/>
        <charset val="134"/>
      </rPr>
      <t>适用柯尼卡美能达</t>
    </r>
    <r>
      <rPr>
        <sz val="12"/>
        <rFont val="Segoe UI"/>
        <charset val="134"/>
      </rPr>
      <t xml:space="preserve"> PagePro 6180 </t>
    </r>
  </si>
  <si>
    <t>热敏纸 除颤仪</t>
  </si>
  <si>
    <t>50*20</t>
  </si>
  <si>
    <t>三防热敏纸</t>
  </si>
  <si>
    <t>80*60</t>
  </si>
  <si>
    <t>高速存储卡</t>
  </si>
  <si>
    <t>存储卡128GB</t>
  </si>
  <si>
    <t>室内非屏蔽超五类网线</t>
  </si>
  <si>
    <t>超六类网线</t>
  </si>
  <si>
    <t xml:space="preserve">树脂基碳带 </t>
  </si>
  <si>
    <t>110*90</t>
  </si>
  <si>
    <t>有线键盘</t>
  </si>
  <si>
    <t>有线鼠标</t>
  </si>
  <si>
    <t>天威高品质兼容色带适用FUJITSU500 /900</t>
  </si>
  <si>
    <t>FUJITSU500 /900</t>
  </si>
  <si>
    <t>铜版纸</t>
  </si>
  <si>
    <t>100mm*80mm*500张</t>
  </si>
  <si>
    <t>网钳</t>
  </si>
  <si>
    <t>把</t>
  </si>
  <si>
    <t xml:space="preserve">无线路由器 </t>
  </si>
  <si>
    <t>无线路由器普通</t>
  </si>
  <si>
    <t>移动硬盘</t>
  </si>
  <si>
    <t>移动硬盘2T</t>
  </si>
  <si>
    <t>原装光鼓组件</t>
  </si>
  <si>
    <t>夏普AR-2221R</t>
  </si>
  <si>
    <t>相纸高亮彩喷A4单面</t>
  </si>
  <si>
    <t>国产115g100张</t>
  </si>
  <si>
    <t>包</t>
  </si>
  <si>
    <t>哑银纸标签纸</t>
  </si>
  <si>
    <t>70*50*1000张</t>
  </si>
  <si>
    <t>适用东芝eS2528A、3028A、3528A、4528A</t>
  </si>
  <si>
    <t>三层彩色打印纸 241*8.5寸三层彩1/2无撕边</t>
  </si>
  <si>
    <t>台式机固态硬盘</t>
  </si>
  <si>
    <t>适用华硕台式机bp1cd-i5a54010 480G SSD固态硬盘 SATA3.0接口</t>
  </si>
  <si>
    <t>台式机内存条</t>
  </si>
  <si>
    <t>适用华硕台式机bp1cd-i5a54010 DDR4 2133MHz 8GB</t>
  </si>
  <si>
    <t>适用启天M420-B026C，480G SSD固态硬盘 SATA3.0接口</t>
  </si>
  <si>
    <t>内存条</t>
  </si>
  <si>
    <t>适用启天M420-B026C  8GB 2666MHz  DDR4</t>
  </si>
  <si>
    <t>联想联想thinkcENTRE E75  DDR4 2400MHz 8GB</t>
  </si>
  <si>
    <t>刻录光盘</t>
  </si>
  <si>
    <t>存储容量4G</t>
  </si>
  <si>
    <t>块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</si>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</sst>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2][$-804]General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4"/>
      <name val="宋体"/>
      <charset val="134"/>
      <scheme val="minor"/>
    </font>
    <font>
      <sz val="12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sz val="12"/>
      <name val="Segoe UI"/>
      <charset val="134"/>
    </font>
    <font>
      <sz val="12"/>
      <name val="黑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1" borderId="2" applyNumberFormat="0" applyAlignment="0" applyProtection="0">
      <alignment vertical="center"/>
    </xf>
    <xf numFmtId="0" fontId="22" fillId="12" borderId="7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5" fillId="0" borderId="1" xfId="0" applyFont="1" applyFill="1" applyBorder="1">
      <alignment vertical="center"/>
    </xf>
    <xf numFmtId="0" fontId="5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90"/>
  <sheetViews>
    <sheetView tabSelected="1" zoomScale="115" zoomScaleNormal="115" workbookViewId="0">
      <selection activeCell="J6" sqref="J6"/>
    </sheetView>
  </sheetViews>
  <sheetFormatPr defaultColWidth="9" defaultRowHeight="13.5" outlineLevelCol="7"/>
  <cols>
    <col min="1" max="1" width="5.85833333333333" style="2" customWidth="1"/>
    <col min="2" max="2" width="20.975" style="1" customWidth="1"/>
    <col min="3" max="3" width="42.6" style="3" customWidth="1"/>
    <col min="4" max="4" width="19.7833333333333" style="1" customWidth="1"/>
    <col min="5" max="5" width="7.275" style="1" customWidth="1"/>
    <col min="6" max="6" width="9.66666666666667" style="1" customWidth="1"/>
    <col min="7" max="7" width="11.7333333333333" style="2" customWidth="1"/>
    <col min="8" max="8" width="16.95" style="1" customWidth="1"/>
    <col min="9" max="9" width="9.375" style="1"/>
    <col min="10" max="16384" width="9" style="1"/>
  </cols>
  <sheetData>
    <row r="1" ht="31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ht="70" customHeight="1" spans="1:8">
      <c r="A2" s="5" t="s">
        <v>1</v>
      </c>
      <c r="B2" s="6" t="s">
        <v>2</v>
      </c>
      <c r="C2" s="7" t="s">
        <v>3</v>
      </c>
      <c r="D2" s="8" t="s">
        <v>4</v>
      </c>
      <c r="E2" s="9" t="s">
        <v>5</v>
      </c>
      <c r="F2" s="9" t="s">
        <v>6</v>
      </c>
      <c r="G2" s="6" t="s">
        <v>7</v>
      </c>
      <c r="H2" s="6" t="s">
        <v>8</v>
      </c>
    </row>
    <row r="3" ht="14.25" spans="1:8">
      <c r="A3" s="5">
        <v>1</v>
      </c>
      <c r="B3" s="6" t="s">
        <v>9</v>
      </c>
      <c r="C3" s="10" t="s">
        <v>10</v>
      </c>
      <c r="D3" s="9"/>
      <c r="E3" s="9" t="s">
        <v>11</v>
      </c>
      <c r="F3" s="9">
        <v>800</v>
      </c>
      <c r="G3" s="11">
        <v>1.3</v>
      </c>
      <c r="H3" s="5">
        <f>F3*G3</f>
        <v>1040</v>
      </c>
    </row>
    <row r="4" ht="14.25" spans="1:8">
      <c r="A4" s="5">
        <v>2</v>
      </c>
      <c r="B4" s="6" t="s">
        <v>12</v>
      </c>
      <c r="C4" s="7" t="s">
        <v>13</v>
      </c>
      <c r="D4" s="9"/>
      <c r="E4" s="9" t="s">
        <v>11</v>
      </c>
      <c r="F4" s="9">
        <v>1800</v>
      </c>
      <c r="G4" s="11">
        <v>18</v>
      </c>
      <c r="H4" s="5">
        <f t="shared" ref="H4:H35" si="0">F4*G4</f>
        <v>32400</v>
      </c>
    </row>
    <row r="5" ht="14.25" spans="1:8">
      <c r="A5" s="5">
        <v>3</v>
      </c>
      <c r="B5" s="6" t="s">
        <v>14</v>
      </c>
      <c r="C5" s="10" t="s">
        <v>15</v>
      </c>
      <c r="D5" s="9"/>
      <c r="E5" s="9" t="s">
        <v>16</v>
      </c>
      <c r="F5" s="9">
        <v>30</v>
      </c>
      <c r="G5" s="11">
        <v>50</v>
      </c>
      <c r="H5" s="5">
        <f t="shared" si="0"/>
        <v>1500</v>
      </c>
    </row>
    <row r="6" ht="14.25" spans="1:8">
      <c r="A6" s="5">
        <v>4</v>
      </c>
      <c r="B6" s="6" t="s">
        <v>14</v>
      </c>
      <c r="C6" s="10" t="s">
        <v>17</v>
      </c>
      <c r="D6" s="9"/>
      <c r="E6" s="9" t="s">
        <v>16</v>
      </c>
      <c r="F6" s="9">
        <v>20</v>
      </c>
      <c r="G6" s="11">
        <v>78</v>
      </c>
      <c r="H6" s="5">
        <f t="shared" si="0"/>
        <v>1560</v>
      </c>
    </row>
    <row r="7" ht="14.25" spans="1:8">
      <c r="A7" s="5">
        <v>5</v>
      </c>
      <c r="B7" s="6" t="s">
        <v>18</v>
      </c>
      <c r="C7" s="7" t="s">
        <v>19</v>
      </c>
      <c r="D7" s="9"/>
      <c r="E7" s="9" t="s">
        <v>20</v>
      </c>
      <c r="F7" s="9">
        <v>15</v>
      </c>
      <c r="G7" s="11">
        <v>48</v>
      </c>
      <c r="H7" s="5">
        <f t="shared" si="0"/>
        <v>720</v>
      </c>
    </row>
    <row r="8" ht="28.5" spans="1:8">
      <c r="A8" s="5">
        <v>6</v>
      </c>
      <c r="B8" s="6" t="s">
        <v>21</v>
      </c>
      <c r="C8" s="7" t="s">
        <v>22</v>
      </c>
      <c r="D8" s="9"/>
      <c r="E8" s="9" t="s">
        <v>23</v>
      </c>
      <c r="F8" s="9">
        <v>140</v>
      </c>
      <c r="G8" s="5">
        <v>48</v>
      </c>
      <c r="H8" s="5">
        <f t="shared" si="0"/>
        <v>6720</v>
      </c>
    </row>
    <row r="9" ht="14.25" spans="1:8">
      <c r="A9" s="5">
        <v>7</v>
      </c>
      <c r="B9" s="6" t="s">
        <v>21</v>
      </c>
      <c r="C9" s="10" t="s">
        <v>24</v>
      </c>
      <c r="D9" s="9"/>
      <c r="E9" s="9" t="s">
        <v>23</v>
      </c>
      <c r="F9" s="9">
        <v>8</v>
      </c>
      <c r="G9" s="11">
        <v>80</v>
      </c>
      <c r="H9" s="5">
        <f t="shared" si="0"/>
        <v>640</v>
      </c>
    </row>
    <row r="10" ht="14.25" spans="1:8">
      <c r="A10" s="5">
        <v>8</v>
      </c>
      <c r="B10" s="6" t="s">
        <v>25</v>
      </c>
      <c r="C10" s="10" t="s">
        <v>24</v>
      </c>
      <c r="D10" s="9"/>
      <c r="E10" s="9" t="s">
        <v>23</v>
      </c>
      <c r="F10" s="9">
        <v>8</v>
      </c>
      <c r="G10" s="11">
        <v>80</v>
      </c>
      <c r="H10" s="5">
        <f t="shared" si="0"/>
        <v>640</v>
      </c>
    </row>
    <row r="11" ht="14.25" spans="1:8">
      <c r="A11" s="5">
        <v>9</v>
      </c>
      <c r="B11" s="6" t="s">
        <v>26</v>
      </c>
      <c r="C11" s="10" t="s">
        <v>24</v>
      </c>
      <c r="D11" s="9"/>
      <c r="E11" s="9" t="s">
        <v>23</v>
      </c>
      <c r="F11" s="9">
        <v>8</v>
      </c>
      <c r="G11" s="11">
        <v>80</v>
      </c>
      <c r="H11" s="5">
        <f t="shared" si="0"/>
        <v>640</v>
      </c>
    </row>
    <row r="12" ht="14.25" spans="1:8">
      <c r="A12" s="5">
        <v>10</v>
      </c>
      <c r="B12" s="6" t="s">
        <v>27</v>
      </c>
      <c r="C12" s="10" t="s">
        <v>24</v>
      </c>
      <c r="D12" s="9"/>
      <c r="E12" s="9" t="s">
        <v>23</v>
      </c>
      <c r="F12" s="9">
        <v>8</v>
      </c>
      <c r="G12" s="11">
        <v>80</v>
      </c>
      <c r="H12" s="5">
        <f t="shared" si="0"/>
        <v>640</v>
      </c>
    </row>
    <row r="13" ht="14.25" spans="1:8">
      <c r="A13" s="5">
        <v>11</v>
      </c>
      <c r="B13" s="6" t="s">
        <v>21</v>
      </c>
      <c r="C13" s="10" t="s">
        <v>28</v>
      </c>
      <c r="D13" s="9"/>
      <c r="E13" s="9" t="s">
        <v>23</v>
      </c>
      <c r="F13" s="9">
        <v>50</v>
      </c>
      <c r="G13" s="11">
        <v>60</v>
      </c>
      <c r="H13" s="5">
        <f t="shared" si="0"/>
        <v>3000</v>
      </c>
    </row>
    <row r="14" ht="14.25" spans="1:8">
      <c r="A14" s="5">
        <v>12</v>
      </c>
      <c r="B14" s="6" t="s">
        <v>25</v>
      </c>
      <c r="C14" s="10" t="s">
        <v>28</v>
      </c>
      <c r="D14" s="9"/>
      <c r="E14" s="9" t="s">
        <v>23</v>
      </c>
      <c r="F14" s="9">
        <v>8</v>
      </c>
      <c r="G14" s="11">
        <v>60</v>
      </c>
      <c r="H14" s="5">
        <f t="shared" si="0"/>
        <v>480</v>
      </c>
    </row>
    <row r="15" ht="14.25" spans="1:8">
      <c r="A15" s="5">
        <v>13</v>
      </c>
      <c r="B15" s="6" t="s">
        <v>26</v>
      </c>
      <c r="C15" s="10" t="s">
        <v>28</v>
      </c>
      <c r="D15" s="9"/>
      <c r="E15" s="9" t="s">
        <v>23</v>
      </c>
      <c r="F15" s="9">
        <v>8</v>
      </c>
      <c r="G15" s="11">
        <v>60</v>
      </c>
      <c r="H15" s="5">
        <f t="shared" si="0"/>
        <v>480</v>
      </c>
    </row>
    <row r="16" ht="14.25" spans="1:8">
      <c r="A16" s="5">
        <v>14</v>
      </c>
      <c r="B16" s="6" t="s">
        <v>27</v>
      </c>
      <c r="C16" s="10" t="s">
        <v>28</v>
      </c>
      <c r="D16" s="9"/>
      <c r="E16" s="9" t="s">
        <v>23</v>
      </c>
      <c r="F16" s="9">
        <v>8</v>
      </c>
      <c r="G16" s="11">
        <v>60</v>
      </c>
      <c r="H16" s="5">
        <f t="shared" si="0"/>
        <v>480</v>
      </c>
    </row>
    <row r="17" ht="14.25" spans="1:8">
      <c r="A17" s="5">
        <v>15</v>
      </c>
      <c r="B17" s="6" t="s">
        <v>29</v>
      </c>
      <c r="C17" s="7" t="s">
        <v>30</v>
      </c>
      <c r="D17" s="9"/>
      <c r="E17" s="9" t="s">
        <v>23</v>
      </c>
      <c r="F17" s="9">
        <v>7</v>
      </c>
      <c r="G17" s="9">
        <v>80</v>
      </c>
      <c r="H17" s="5">
        <f t="shared" si="0"/>
        <v>560</v>
      </c>
    </row>
    <row r="18" ht="14.25" spans="1:8">
      <c r="A18" s="5">
        <v>16</v>
      </c>
      <c r="B18" s="6" t="s">
        <v>31</v>
      </c>
      <c r="C18" s="7" t="s">
        <v>30</v>
      </c>
      <c r="D18" s="9"/>
      <c r="E18" s="9" t="s">
        <v>23</v>
      </c>
      <c r="F18" s="9">
        <v>5</v>
      </c>
      <c r="G18" s="9">
        <v>80</v>
      </c>
      <c r="H18" s="5">
        <f t="shared" si="0"/>
        <v>400</v>
      </c>
    </row>
    <row r="19" ht="28.5" spans="1:8">
      <c r="A19" s="5">
        <v>17</v>
      </c>
      <c r="B19" s="6" t="s">
        <v>32</v>
      </c>
      <c r="C19" s="7" t="s">
        <v>22</v>
      </c>
      <c r="D19" s="9"/>
      <c r="E19" s="9" t="s">
        <v>23</v>
      </c>
      <c r="F19" s="9">
        <v>50</v>
      </c>
      <c r="G19" s="9">
        <v>60</v>
      </c>
      <c r="H19" s="5">
        <f t="shared" si="0"/>
        <v>3000</v>
      </c>
    </row>
    <row r="20" ht="28.5" spans="1:8">
      <c r="A20" s="5">
        <v>18</v>
      </c>
      <c r="B20" s="6" t="s">
        <v>26</v>
      </c>
      <c r="C20" s="7" t="s">
        <v>22</v>
      </c>
      <c r="D20" s="9"/>
      <c r="E20" s="9" t="s">
        <v>23</v>
      </c>
      <c r="F20" s="9">
        <v>50</v>
      </c>
      <c r="G20" s="9">
        <v>60</v>
      </c>
      <c r="H20" s="5">
        <f t="shared" si="0"/>
        <v>3000</v>
      </c>
    </row>
    <row r="21" ht="28.5" spans="1:8">
      <c r="A21" s="5">
        <v>19</v>
      </c>
      <c r="B21" s="6" t="s">
        <v>27</v>
      </c>
      <c r="C21" s="7" t="s">
        <v>22</v>
      </c>
      <c r="D21" s="9"/>
      <c r="E21" s="9" t="s">
        <v>23</v>
      </c>
      <c r="F21" s="9">
        <v>50</v>
      </c>
      <c r="G21" s="9">
        <v>60</v>
      </c>
      <c r="H21" s="5">
        <f t="shared" si="0"/>
        <v>3000</v>
      </c>
    </row>
    <row r="22" ht="14.25" spans="1:8">
      <c r="A22" s="5">
        <v>20</v>
      </c>
      <c r="B22" s="6" t="s">
        <v>21</v>
      </c>
      <c r="C22" s="7" t="s">
        <v>33</v>
      </c>
      <c r="D22" s="9"/>
      <c r="E22" s="9" t="s">
        <v>23</v>
      </c>
      <c r="F22" s="9">
        <v>24</v>
      </c>
      <c r="G22" s="9">
        <v>60</v>
      </c>
      <c r="H22" s="5">
        <f t="shared" si="0"/>
        <v>1440</v>
      </c>
    </row>
    <row r="23" ht="14.25" spans="1:8">
      <c r="A23" s="5">
        <v>21</v>
      </c>
      <c r="B23" s="6" t="s">
        <v>26</v>
      </c>
      <c r="C23" s="7" t="s">
        <v>33</v>
      </c>
      <c r="D23" s="9"/>
      <c r="E23" s="9" t="s">
        <v>23</v>
      </c>
      <c r="F23" s="9">
        <v>10</v>
      </c>
      <c r="G23" s="5">
        <v>49</v>
      </c>
      <c r="H23" s="5">
        <f t="shared" si="0"/>
        <v>490</v>
      </c>
    </row>
    <row r="24" ht="14.25" spans="1:8">
      <c r="A24" s="5">
        <v>22</v>
      </c>
      <c r="B24" s="6" t="s">
        <v>27</v>
      </c>
      <c r="C24" s="7" t="s">
        <v>33</v>
      </c>
      <c r="D24" s="9"/>
      <c r="E24" s="9" t="s">
        <v>23</v>
      </c>
      <c r="F24" s="9">
        <v>10</v>
      </c>
      <c r="G24" s="5">
        <v>49</v>
      </c>
      <c r="H24" s="5">
        <f t="shared" si="0"/>
        <v>490</v>
      </c>
    </row>
    <row r="25" ht="14.25" spans="1:8">
      <c r="A25" s="5">
        <v>23</v>
      </c>
      <c r="B25" s="6" t="s">
        <v>34</v>
      </c>
      <c r="C25" s="7" t="s">
        <v>33</v>
      </c>
      <c r="D25" s="9"/>
      <c r="E25" s="9" t="s">
        <v>23</v>
      </c>
      <c r="F25" s="9">
        <v>10</v>
      </c>
      <c r="G25" s="5">
        <v>49</v>
      </c>
      <c r="H25" s="5">
        <f t="shared" si="0"/>
        <v>490</v>
      </c>
    </row>
    <row r="26" ht="14.25" spans="1:8">
      <c r="A26" s="5">
        <v>24</v>
      </c>
      <c r="B26" s="6" t="s">
        <v>35</v>
      </c>
      <c r="C26" s="7" t="s">
        <v>36</v>
      </c>
      <c r="D26" s="9"/>
      <c r="E26" s="9" t="s">
        <v>37</v>
      </c>
      <c r="F26" s="9">
        <v>5</v>
      </c>
      <c r="G26" s="5">
        <v>45</v>
      </c>
      <c r="H26" s="5">
        <f t="shared" si="0"/>
        <v>225</v>
      </c>
    </row>
    <row r="27" ht="14.25" spans="1:8">
      <c r="A27" s="5">
        <v>25</v>
      </c>
      <c r="B27" s="6" t="s">
        <v>38</v>
      </c>
      <c r="C27" s="7" t="s">
        <v>36</v>
      </c>
      <c r="D27" s="9"/>
      <c r="E27" s="9" t="s">
        <v>20</v>
      </c>
      <c r="F27" s="9">
        <v>30</v>
      </c>
      <c r="G27" s="11">
        <v>20</v>
      </c>
      <c r="H27" s="5">
        <f t="shared" si="0"/>
        <v>600</v>
      </c>
    </row>
    <row r="28" ht="14.25" spans="1:8">
      <c r="A28" s="5">
        <v>26</v>
      </c>
      <c r="B28" s="6" t="s">
        <v>39</v>
      </c>
      <c r="C28" s="6" t="s">
        <v>40</v>
      </c>
      <c r="D28" s="9"/>
      <c r="E28" s="9" t="s">
        <v>11</v>
      </c>
      <c r="F28" s="9">
        <v>200</v>
      </c>
      <c r="G28" s="11">
        <v>18</v>
      </c>
      <c r="H28" s="5">
        <f t="shared" si="0"/>
        <v>3600</v>
      </c>
    </row>
    <row r="29" ht="14.25" spans="1:8">
      <c r="A29" s="5">
        <v>27</v>
      </c>
      <c r="B29" s="6" t="s">
        <v>41</v>
      </c>
      <c r="C29" s="10" t="s">
        <v>42</v>
      </c>
      <c r="D29" s="9"/>
      <c r="E29" s="9" t="s">
        <v>43</v>
      </c>
      <c r="F29" s="9">
        <v>10</v>
      </c>
      <c r="G29" s="5">
        <v>75</v>
      </c>
      <c r="H29" s="5">
        <f t="shared" si="0"/>
        <v>750</v>
      </c>
    </row>
    <row r="30" ht="34.5" spans="1:8">
      <c r="A30" s="5">
        <v>28</v>
      </c>
      <c r="B30" s="6" t="s">
        <v>44</v>
      </c>
      <c r="C30" s="12" t="s">
        <v>45</v>
      </c>
      <c r="D30" s="9"/>
      <c r="E30" s="9" t="s">
        <v>20</v>
      </c>
      <c r="F30" s="9">
        <v>5</v>
      </c>
      <c r="G30" s="11">
        <v>20</v>
      </c>
      <c r="H30" s="5">
        <f t="shared" si="0"/>
        <v>100</v>
      </c>
    </row>
    <row r="31" ht="17.25" spans="1:8">
      <c r="A31" s="5">
        <v>29</v>
      </c>
      <c r="B31" s="6" t="s">
        <v>46</v>
      </c>
      <c r="C31" s="13" t="s">
        <v>47</v>
      </c>
      <c r="D31" s="9"/>
      <c r="E31" s="9" t="s">
        <v>20</v>
      </c>
      <c r="F31" s="9">
        <v>5</v>
      </c>
      <c r="G31" s="9">
        <v>20</v>
      </c>
      <c r="H31" s="5">
        <f t="shared" si="0"/>
        <v>100</v>
      </c>
    </row>
    <row r="32" ht="34.5" spans="1:8">
      <c r="A32" s="5">
        <v>30</v>
      </c>
      <c r="B32" s="6" t="s">
        <v>46</v>
      </c>
      <c r="C32" s="14" t="s">
        <v>48</v>
      </c>
      <c r="D32" s="9"/>
      <c r="E32" s="9" t="s">
        <v>20</v>
      </c>
      <c r="F32" s="9">
        <v>5</v>
      </c>
      <c r="G32" s="9">
        <v>20</v>
      </c>
      <c r="H32" s="5">
        <f t="shared" si="0"/>
        <v>100</v>
      </c>
    </row>
    <row r="33" ht="14.25" spans="1:8">
      <c r="A33" s="5">
        <v>31</v>
      </c>
      <c r="B33" s="6" t="s">
        <v>49</v>
      </c>
      <c r="C33" s="10" t="s">
        <v>50</v>
      </c>
      <c r="D33" s="9"/>
      <c r="E33" s="9" t="s">
        <v>51</v>
      </c>
      <c r="F33" s="9">
        <v>30</v>
      </c>
      <c r="G33" s="11">
        <v>66</v>
      </c>
      <c r="H33" s="5">
        <f t="shared" si="0"/>
        <v>1980</v>
      </c>
    </row>
    <row r="34" ht="14.25" spans="1:8">
      <c r="A34" s="5">
        <v>32</v>
      </c>
      <c r="B34" s="6" t="s">
        <v>52</v>
      </c>
      <c r="C34" s="7" t="s">
        <v>53</v>
      </c>
      <c r="D34" s="9"/>
      <c r="E34" s="9" t="s">
        <v>51</v>
      </c>
      <c r="F34" s="9">
        <v>130</v>
      </c>
      <c r="G34" s="11">
        <v>70</v>
      </c>
      <c r="H34" s="5">
        <f t="shared" si="0"/>
        <v>9100</v>
      </c>
    </row>
    <row r="35" ht="17.25" spans="1:8">
      <c r="A35" s="5">
        <v>33</v>
      </c>
      <c r="B35" s="6" t="s">
        <v>54</v>
      </c>
      <c r="C35" s="13" t="s">
        <v>55</v>
      </c>
      <c r="D35" s="9"/>
      <c r="E35" s="9" t="s">
        <v>20</v>
      </c>
      <c r="F35" s="9">
        <v>5</v>
      </c>
      <c r="G35" s="9">
        <v>20</v>
      </c>
      <c r="H35" s="5">
        <f t="shared" si="0"/>
        <v>100</v>
      </c>
    </row>
    <row r="36" ht="17.25" spans="1:8">
      <c r="A36" s="5">
        <v>34</v>
      </c>
      <c r="B36" s="6" t="s">
        <v>56</v>
      </c>
      <c r="C36" s="13" t="s">
        <v>57</v>
      </c>
      <c r="D36" s="9"/>
      <c r="E36" s="9" t="s">
        <v>16</v>
      </c>
      <c r="F36" s="9">
        <v>5</v>
      </c>
      <c r="G36" s="9">
        <v>150</v>
      </c>
      <c r="H36" s="5">
        <f t="shared" ref="H36:H67" si="1">F36*G36</f>
        <v>750</v>
      </c>
    </row>
    <row r="37" ht="17.25" spans="1:8">
      <c r="A37" s="5">
        <v>35</v>
      </c>
      <c r="B37" s="6" t="s">
        <v>58</v>
      </c>
      <c r="C37" s="9" t="s">
        <v>59</v>
      </c>
      <c r="D37" s="9"/>
      <c r="E37" s="9" t="s">
        <v>16</v>
      </c>
      <c r="F37" s="9">
        <v>5</v>
      </c>
      <c r="G37" s="9">
        <v>150</v>
      </c>
      <c r="H37" s="5">
        <f t="shared" si="1"/>
        <v>750</v>
      </c>
    </row>
    <row r="38" ht="17.25" spans="1:8">
      <c r="A38" s="5">
        <v>36</v>
      </c>
      <c r="B38" s="6" t="s">
        <v>60</v>
      </c>
      <c r="C38" s="9" t="s">
        <v>59</v>
      </c>
      <c r="D38" s="9"/>
      <c r="E38" s="9" t="s">
        <v>16</v>
      </c>
      <c r="F38" s="9">
        <v>5</v>
      </c>
      <c r="G38" s="9">
        <v>150</v>
      </c>
      <c r="H38" s="5">
        <f t="shared" si="1"/>
        <v>750</v>
      </c>
    </row>
    <row r="39" ht="17.25" spans="1:8">
      <c r="A39" s="5">
        <v>37</v>
      </c>
      <c r="B39" s="6" t="s">
        <v>61</v>
      </c>
      <c r="C39" s="9" t="s">
        <v>59</v>
      </c>
      <c r="D39" s="9"/>
      <c r="E39" s="9" t="s">
        <v>16</v>
      </c>
      <c r="F39" s="9">
        <v>5</v>
      </c>
      <c r="G39" s="9">
        <v>150</v>
      </c>
      <c r="H39" s="5">
        <f t="shared" si="1"/>
        <v>750</v>
      </c>
    </row>
    <row r="40" ht="30" customHeight="1" spans="1:8">
      <c r="A40" s="5">
        <v>38</v>
      </c>
      <c r="B40" s="6" t="s">
        <v>62</v>
      </c>
      <c r="C40" s="7" t="s">
        <v>63</v>
      </c>
      <c r="D40" s="9"/>
      <c r="E40" s="9" t="s">
        <v>37</v>
      </c>
      <c r="F40" s="9">
        <v>6</v>
      </c>
      <c r="G40" s="9">
        <v>150</v>
      </c>
      <c r="H40" s="5">
        <f t="shared" si="1"/>
        <v>900</v>
      </c>
    </row>
    <row r="41" ht="14.25" spans="1:8">
      <c r="A41" s="5">
        <v>39</v>
      </c>
      <c r="B41" s="6" t="s">
        <v>64</v>
      </c>
      <c r="C41" s="10" t="s">
        <v>65</v>
      </c>
      <c r="D41" s="9"/>
      <c r="E41" s="9" t="s">
        <v>37</v>
      </c>
      <c r="F41" s="9">
        <v>3</v>
      </c>
      <c r="G41" s="9">
        <v>145</v>
      </c>
      <c r="H41" s="5">
        <f t="shared" si="1"/>
        <v>435</v>
      </c>
    </row>
    <row r="42" ht="14.25" spans="1:8">
      <c r="A42" s="5">
        <v>40</v>
      </c>
      <c r="B42" s="6" t="s">
        <v>66</v>
      </c>
      <c r="C42" s="10" t="s">
        <v>65</v>
      </c>
      <c r="D42" s="9"/>
      <c r="E42" s="9" t="s">
        <v>37</v>
      </c>
      <c r="F42" s="9">
        <v>3</v>
      </c>
      <c r="G42" s="5">
        <v>141.55</v>
      </c>
      <c r="H42" s="5">
        <f t="shared" si="1"/>
        <v>424.65</v>
      </c>
    </row>
    <row r="43" ht="14.25" spans="1:8">
      <c r="A43" s="5">
        <v>41</v>
      </c>
      <c r="B43" s="6" t="s">
        <v>67</v>
      </c>
      <c r="C43" s="7" t="s">
        <v>68</v>
      </c>
      <c r="D43" s="9"/>
      <c r="E43" s="9" t="s">
        <v>16</v>
      </c>
      <c r="F43" s="9">
        <v>10</v>
      </c>
      <c r="G43" s="9">
        <v>90</v>
      </c>
      <c r="H43" s="5">
        <f t="shared" si="1"/>
        <v>900</v>
      </c>
    </row>
    <row r="44" ht="14.25" spans="1:8">
      <c r="A44" s="5">
        <v>42</v>
      </c>
      <c r="B44" s="6" t="s">
        <v>69</v>
      </c>
      <c r="C44" s="7" t="s">
        <v>68</v>
      </c>
      <c r="D44" s="9"/>
      <c r="E44" s="9" t="s">
        <v>16</v>
      </c>
      <c r="F44" s="9">
        <v>5</v>
      </c>
      <c r="G44" s="9">
        <v>90</v>
      </c>
      <c r="H44" s="5">
        <f t="shared" si="1"/>
        <v>450</v>
      </c>
    </row>
    <row r="45" ht="14.25" spans="1:8">
      <c r="A45" s="5">
        <v>43</v>
      </c>
      <c r="B45" s="6" t="s">
        <v>70</v>
      </c>
      <c r="C45" s="7" t="s">
        <v>68</v>
      </c>
      <c r="D45" s="9"/>
      <c r="E45" s="9" t="s">
        <v>16</v>
      </c>
      <c r="F45" s="9">
        <v>5</v>
      </c>
      <c r="G45" s="9">
        <v>90</v>
      </c>
      <c r="H45" s="5">
        <f t="shared" si="1"/>
        <v>450</v>
      </c>
    </row>
    <row r="46" ht="14.25" spans="1:8">
      <c r="A46" s="5">
        <v>44</v>
      </c>
      <c r="B46" s="6" t="s">
        <v>71</v>
      </c>
      <c r="C46" s="7" t="s">
        <v>68</v>
      </c>
      <c r="D46" s="9"/>
      <c r="E46" s="9" t="s">
        <v>16</v>
      </c>
      <c r="F46" s="9">
        <v>5</v>
      </c>
      <c r="G46" s="9">
        <v>90</v>
      </c>
      <c r="H46" s="5">
        <f t="shared" si="1"/>
        <v>450</v>
      </c>
    </row>
    <row r="47" ht="14.25" spans="1:8">
      <c r="A47" s="5">
        <v>45</v>
      </c>
      <c r="B47" s="6" t="s">
        <v>72</v>
      </c>
      <c r="C47" s="7" t="s">
        <v>73</v>
      </c>
      <c r="D47" s="9"/>
      <c r="E47" s="9" t="s">
        <v>16</v>
      </c>
      <c r="F47" s="9">
        <v>10</v>
      </c>
      <c r="G47" s="9">
        <v>90</v>
      </c>
      <c r="H47" s="5">
        <f t="shared" si="1"/>
        <v>900</v>
      </c>
    </row>
    <row r="48" ht="14.25" spans="1:8">
      <c r="A48" s="5">
        <v>46</v>
      </c>
      <c r="B48" s="6" t="s">
        <v>74</v>
      </c>
      <c r="C48" s="7" t="s">
        <v>73</v>
      </c>
      <c r="D48" s="9"/>
      <c r="E48" s="9" t="s">
        <v>16</v>
      </c>
      <c r="F48" s="9">
        <v>5</v>
      </c>
      <c r="G48" s="9">
        <v>90</v>
      </c>
      <c r="H48" s="5">
        <f t="shared" si="1"/>
        <v>450</v>
      </c>
    </row>
    <row r="49" ht="14.25" spans="1:8">
      <c r="A49" s="5">
        <v>47</v>
      </c>
      <c r="B49" s="6" t="s">
        <v>75</v>
      </c>
      <c r="C49" s="7" t="s">
        <v>73</v>
      </c>
      <c r="D49" s="9"/>
      <c r="E49" s="9" t="s">
        <v>16</v>
      </c>
      <c r="F49" s="9">
        <v>5</v>
      </c>
      <c r="G49" s="9">
        <v>90</v>
      </c>
      <c r="H49" s="5">
        <f t="shared" si="1"/>
        <v>450</v>
      </c>
    </row>
    <row r="50" ht="14.25" spans="1:8">
      <c r="A50" s="5">
        <v>48</v>
      </c>
      <c r="B50" s="6" t="s">
        <v>76</v>
      </c>
      <c r="C50" s="7" t="s">
        <v>73</v>
      </c>
      <c r="D50" s="9"/>
      <c r="E50" s="9" t="s">
        <v>16</v>
      </c>
      <c r="F50" s="9">
        <v>5</v>
      </c>
      <c r="G50" s="9">
        <v>90</v>
      </c>
      <c r="H50" s="5">
        <f t="shared" si="1"/>
        <v>450</v>
      </c>
    </row>
    <row r="51" ht="14.25" spans="1:8">
      <c r="A51" s="5">
        <v>49</v>
      </c>
      <c r="B51" s="6" t="s">
        <v>77</v>
      </c>
      <c r="C51" s="7" t="s">
        <v>73</v>
      </c>
      <c r="D51" s="9"/>
      <c r="E51" s="9" t="s">
        <v>16</v>
      </c>
      <c r="F51" s="9">
        <v>20</v>
      </c>
      <c r="G51" s="9">
        <v>150</v>
      </c>
      <c r="H51" s="5">
        <f t="shared" si="1"/>
        <v>3000</v>
      </c>
    </row>
    <row r="52" ht="14.25" spans="1:8">
      <c r="A52" s="5">
        <v>50</v>
      </c>
      <c r="B52" s="6" t="s">
        <v>78</v>
      </c>
      <c r="C52" s="7" t="s">
        <v>73</v>
      </c>
      <c r="D52" s="9"/>
      <c r="E52" s="9" t="s">
        <v>16</v>
      </c>
      <c r="F52" s="9">
        <v>5</v>
      </c>
      <c r="G52" s="9">
        <v>150</v>
      </c>
      <c r="H52" s="5">
        <f t="shared" si="1"/>
        <v>750</v>
      </c>
    </row>
    <row r="53" ht="14.25" spans="1:8">
      <c r="A53" s="5">
        <v>51</v>
      </c>
      <c r="B53" s="6" t="s">
        <v>79</v>
      </c>
      <c r="C53" s="7" t="s">
        <v>73</v>
      </c>
      <c r="D53" s="9"/>
      <c r="E53" s="9" t="s">
        <v>16</v>
      </c>
      <c r="F53" s="9">
        <v>5</v>
      </c>
      <c r="G53" s="9">
        <v>150</v>
      </c>
      <c r="H53" s="5">
        <f t="shared" si="1"/>
        <v>750</v>
      </c>
    </row>
    <row r="54" ht="14.25" spans="1:8">
      <c r="A54" s="5">
        <v>52</v>
      </c>
      <c r="B54" s="6" t="s">
        <v>80</v>
      </c>
      <c r="C54" s="7" t="s">
        <v>73</v>
      </c>
      <c r="D54" s="9"/>
      <c r="E54" s="9" t="s">
        <v>16</v>
      </c>
      <c r="F54" s="9">
        <v>5</v>
      </c>
      <c r="G54" s="9">
        <v>150</v>
      </c>
      <c r="H54" s="5">
        <f t="shared" si="1"/>
        <v>750</v>
      </c>
    </row>
    <row r="55" ht="14.25" spans="1:8">
      <c r="A55" s="5">
        <v>53</v>
      </c>
      <c r="B55" s="6" t="s">
        <v>81</v>
      </c>
      <c r="C55" s="7" t="s">
        <v>82</v>
      </c>
      <c r="D55" s="9"/>
      <c r="E55" s="9" t="s">
        <v>11</v>
      </c>
      <c r="F55" s="9">
        <v>3000</v>
      </c>
      <c r="G55" s="9">
        <v>1.3</v>
      </c>
      <c r="H55" s="5">
        <f t="shared" si="1"/>
        <v>3900</v>
      </c>
    </row>
    <row r="56" ht="14.25" spans="1:8">
      <c r="A56" s="5">
        <v>54</v>
      </c>
      <c r="B56" s="6" t="s">
        <v>83</v>
      </c>
      <c r="C56" s="10" t="s">
        <v>84</v>
      </c>
      <c r="D56" s="9"/>
      <c r="E56" s="9" t="s">
        <v>37</v>
      </c>
      <c r="F56" s="9">
        <v>7</v>
      </c>
      <c r="G56" s="9">
        <v>50</v>
      </c>
      <c r="H56" s="5">
        <f t="shared" si="1"/>
        <v>350</v>
      </c>
    </row>
    <row r="57" ht="28.5" spans="1:8">
      <c r="A57" s="5">
        <v>55</v>
      </c>
      <c r="B57" s="6" t="s">
        <v>83</v>
      </c>
      <c r="C57" s="10" t="s">
        <v>85</v>
      </c>
      <c r="D57" s="9"/>
      <c r="E57" s="9" t="s">
        <v>16</v>
      </c>
      <c r="F57" s="9">
        <v>3</v>
      </c>
      <c r="G57" s="9">
        <v>50</v>
      </c>
      <c r="H57" s="5">
        <f t="shared" si="1"/>
        <v>150</v>
      </c>
    </row>
    <row r="58" ht="14.25" spans="1:8">
      <c r="A58" s="5">
        <v>56</v>
      </c>
      <c r="B58" s="6" t="s">
        <v>86</v>
      </c>
      <c r="C58" s="7" t="s">
        <v>87</v>
      </c>
      <c r="D58" s="9"/>
      <c r="E58" s="9" t="s">
        <v>37</v>
      </c>
      <c r="F58" s="9">
        <v>2</v>
      </c>
      <c r="G58" s="5">
        <v>116.1</v>
      </c>
      <c r="H58" s="5">
        <f t="shared" si="1"/>
        <v>232.2</v>
      </c>
    </row>
    <row r="59" ht="14.25" spans="1:8">
      <c r="A59" s="5">
        <v>57</v>
      </c>
      <c r="B59" s="6" t="s">
        <v>88</v>
      </c>
      <c r="C59" s="10" t="s">
        <v>89</v>
      </c>
      <c r="D59" s="9"/>
      <c r="E59" s="9" t="s">
        <v>23</v>
      </c>
      <c r="F59" s="9">
        <v>31</v>
      </c>
      <c r="G59" s="5">
        <v>70</v>
      </c>
      <c r="H59" s="5">
        <f t="shared" si="1"/>
        <v>2170</v>
      </c>
    </row>
    <row r="60" ht="14.25" spans="1:8">
      <c r="A60" s="5">
        <v>58</v>
      </c>
      <c r="B60" s="6" t="s">
        <v>26</v>
      </c>
      <c r="C60" s="10" t="s">
        <v>89</v>
      </c>
      <c r="D60" s="9"/>
      <c r="E60" s="9" t="s">
        <v>23</v>
      </c>
      <c r="F60" s="9">
        <v>5</v>
      </c>
      <c r="G60" s="5">
        <v>78</v>
      </c>
      <c r="H60" s="5">
        <f t="shared" si="1"/>
        <v>390</v>
      </c>
    </row>
    <row r="61" ht="14.25" spans="1:8">
      <c r="A61" s="5">
        <v>59</v>
      </c>
      <c r="B61" s="6" t="s">
        <v>27</v>
      </c>
      <c r="C61" s="10" t="s">
        <v>89</v>
      </c>
      <c r="D61" s="9"/>
      <c r="E61" s="9" t="s">
        <v>23</v>
      </c>
      <c r="F61" s="9">
        <v>5</v>
      </c>
      <c r="G61" s="5">
        <v>78</v>
      </c>
      <c r="H61" s="5">
        <f t="shared" si="1"/>
        <v>390</v>
      </c>
    </row>
    <row r="62" ht="14.25" spans="1:8">
      <c r="A62" s="5">
        <v>60</v>
      </c>
      <c r="B62" s="6" t="s">
        <v>34</v>
      </c>
      <c r="C62" s="10" t="s">
        <v>89</v>
      </c>
      <c r="D62" s="9"/>
      <c r="E62" s="9" t="s">
        <v>23</v>
      </c>
      <c r="F62" s="9">
        <v>5</v>
      </c>
      <c r="G62" s="5">
        <v>78</v>
      </c>
      <c r="H62" s="5">
        <f t="shared" si="1"/>
        <v>390</v>
      </c>
    </row>
    <row r="63" ht="14.25" spans="1:8">
      <c r="A63" s="5">
        <v>61</v>
      </c>
      <c r="B63" s="6" t="s">
        <v>21</v>
      </c>
      <c r="C63" s="10" t="s">
        <v>90</v>
      </c>
      <c r="D63" s="9"/>
      <c r="E63" s="9" t="s">
        <v>23</v>
      </c>
      <c r="F63" s="9">
        <v>15</v>
      </c>
      <c r="G63" s="11">
        <v>60</v>
      </c>
      <c r="H63" s="5">
        <f t="shared" si="1"/>
        <v>900</v>
      </c>
    </row>
    <row r="64" ht="14.25" spans="1:8">
      <c r="A64" s="5">
        <v>62</v>
      </c>
      <c r="B64" s="6" t="s">
        <v>25</v>
      </c>
      <c r="C64" s="10" t="s">
        <v>90</v>
      </c>
      <c r="D64" s="9"/>
      <c r="E64" s="9" t="s">
        <v>23</v>
      </c>
      <c r="F64" s="9">
        <v>3</v>
      </c>
      <c r="G64" s="11">
        <v>60</v>
      </c>
      <c r="H64" s="5">
        <f t="shared" si="1"/>
        <v>180</v>
      </c>
    </row>
    <row r="65" ht="14.25" spans="1:8">
      <c r="A65" s="5">
        <v>63</v>
      </c>
      <c r="B65" s="6" t="s">
        <v>26</v>
      </c>
      <c r="C65" s="10" t="s">
        <v>90</v>
      </c>
      <c r="D65" s="9"/>
      <c r="E65" s="9" t="s">
        <v>23</v>
      </c>
      <c r="F65" s="9">
        <v>3</v>
      </c>
      <c r="G65" s="11">
        <v>60</v>
      </c>
      <c r="H65" s="5">
        <f t="shared" si="1"/>
        <v>180</v>
      </c>
    </row>
    <row r="66" ht="14.25" spans="1:8">
      <c r="A66" s="5">
        <v>64</v>
      </c>
      <c r="B66" s="6" t="s">
        <v>27</v>
      </c>
      <c r="C66" s="10" t="s">
        <v>90</v>
      </c>
      <c r="D66" s="9"/>
      <c r="E66" s="9" t="s">
        <v>23</v>
      </c>
      <c r="F66" s="9">
        <v>3</v>
      </c>
      <c r="G66" s="11">
        <v>60</v>
      </c>
      <c r="H66" s="5">
        <f t="shared" si="1"/>
        <v>180</v>
      </c>
    </row>
    <row r="67" ht="14.25" spans="1:8">
      <c r="A67" s="5">
        <v>65</v>
      </c>
      <c r="B67" s="6" t="s">
        <v>91</v>
      </c>
      <c r="C67" s="10" t="s">
        <v>92</v>
      </c>
      <c r="D67" s="9"/>
      <c r="E67" s="9" t="s">
        <v>16</v>
      </c>
      <c r="F67" s="9">
        <v>5</v>
      </c>
      <c r="G67" s="11">
        <v>48</v>
      </c>
      <c r="H67" s="5">
        <f t="shared" si="1"/>
        <v>240</v>
      </c>
    </row>
    <row r="68" ht="14.25" spans="1:8">
      <c r="A68" s="5">
        <v>66</v>
      </c>
      <c r="B68" s="6" t="s">
        <v>93</v>
      </c>
      <c r="C68" s="10" t="s">
        <v>94</v>
      </c>
      <c r="D68" s="9"/>
      <c r="E68" s="9" t="s">
        <v>51</v>
      </c>
      <c r="F68" s="9">
        <v>2</v>
      </c>
      <c r="G68" s="9">
        <v>50</v>
      </c>
      <c r="H68" s="5">
        <f t="shared" ref="H68:H99" si="2">F68*G68</f>
        <v>100</v>
      </c>
    </row>
    <row r="69" ht="14.25" spans="1:8">
      <c r="A69" s="5">
        <v>67</v>
      </c>
      <c r="B69" s="6" t="s">
        <v>83</v>
      </c>
      <c r="C69" s="15" t="s">
        <v>95</v>
      </c>
      <c r="D69" s="9"/>
      <c r="E69" s="9" t="s">
        <v>37</v>
      </c>
      <c r="F69" s="9">
        <v>2</v>
      </c>
      <c r="G69" s="11">
        <v>195</v>
      </c>
      <c r="H69" s="5">
        <f t="shared" si="2"/>
        <v>390</v>
      </c>
    </row>
    <row r="70" ht="14.25" spans="1:8">
      <c r="A70" s="5">
        <v>68</v>
      </c>
      <c r="B70" s="6" t="s">
        <v>83</v>
      </c>
      <c r="C70" s="15" t="s">
        <v>95</v>
      </c>
      <c r="D70" s="9"/>
      <c r="E70" s="9" t="s">
        <v>37</v>
      </c>
      <c r="F70" s="9">
        <v>4</v>
      </c>
      <c r="G70" s="11">
        <v>185</v>
      </c>
      <c r="H70" s="5">
        <f t="shared" si="2"/>
        <v>740</v>
      </c>
    </row>
    <row r="71" ht="14.25" spans="1:8">
      <c r="A71" s="5">
        <v>69</v>
      </c>
      <c r="B71" s="6" t="s">
        <v>83</v>
      </c>
      <c r="C71" s="15" t="s">
        <v>95</v>
      </c>
      <c r="D71" s="9"/>
      <c r="E71" s="9" t="s">
        <v>37</v>
      </c>
      <c r="F71" s="9">
        <v>2</v>
      </c>
      <c r="G71" s="11">
        <v>185</v>
      </c>
      <c r="H71" s="5">
        <f t="shared" si="2"/>
        <v>370</v>
      </c>
    </row>
    <row r="72" ht="14.25" spans="1:8">
      <c r="A72" s="5">
        <v>70</v>
      </c>
      <c r="B72" s="6" t="s">
        <v>83</v>
      </c>
      <c r="C72" s="15" t="s">
        <v>95</v>
      </c>
      <c r="D72" s="9"/>
      <c r="E72" s="9" t="s">
        <v>37</v>
      </c>
      <c r="F72" s="9">
        <v>2</v>
      </c>
      <c r="G72" s="11">
        <v>185</v>
      </c>
      <c r="H72" s="5">
        <f t="shared" si="2"/>
        <v>370</v>
      </c>
    </row>
    <row r="73" ht="17.25" spans="1:8">
      <c r="A73" s="5">
        <v>71</v>
      </c>
      <c r="B73" s="6" t="s">
        <v>96</v>
      </c>
      <c r="C73" s="16" t="s">
        <v>97</v>
      </c>
      <c r="D73" s="9"/>
      <c r="E73" s="9" t="s">
        <v>20</v>
      </c>
      <c r="F73" s="9">
        <v>2</v>
      </c>
      <c r="G73" s="9">
        <v>185</v>
      </c>
      <c r="H73" s="5">
        <f t="shared" si="2"/>
        <v>370</v>
      </c>
    </row>
    <row r="74" ht="14.25" spans="1:8">
      <c r="A74" s="5">
        <v>72</v>
      </c>
      <c r="B74" s="6" t="s">
        <v>98</v>
      </c>
      <c r="C74" s="10" t="s">
        <v>99</v>
      </c>
      <c r="D74" s="9"/>
      <c r="E74" s="9" t="s">
        <v>37</v>
      </c>
      <c r="F74" s="9">
        <v>190</v>
      </c>
      <c r="G74" s="11">
        <v>38</v>
      </c>
      <c r="H74" s="5">
        <f t="shared" si="2"/>
        <v>7220</v>
      </c>
    </row>
    <row r="75" ht="14.25" spans="1:8">
      <c r="A75" s="5">
        <v>73</v>
      </c>
      <c r="B75" s="6" t="s">
        <v>98</v>
      </c>
      <c r="C75" s="7" t="s">
        <v>100</v>
      </c>
      <c r="D75" s="9"/>
      <c r="E75" s="9" t="s">
        <v>37</v>
      </c>
      <c r="F75" s="9">
        <v>50</v>
      </c>
      <c r="G75" s="5">
        <v>56.05</v>
      </c>
      <c r="H75" s="5">
        <f t="shared" si="2"/>
        <v>2802.5</v>
      </c>
    </row>
    <row r="76" ht="14.25" spans="1:8">
      <c r="A76" s="5">
        <v>74</v>
      </c>
      <c r="B76" s="6" t="s">
        <v>98</v>
      </c>
      <c r="C76" s="10" t="s">
        <v>101</v>
      </c>
      <c r="D76" s="9"/>
      <c r="E76" s="9" t="s">
        <v>37</v>
      </c>
      <c r="F76" s="9">
        <v>250</v>
      </c>
      <c r="G76" s="11">
        <v>60</v>
      </c>
      <c r="H76" s="5">
        <f t="shared" si="2"/>
        <v>15000</v>
      </c>
    </row>
    <row r="77" ht="57" spans="1:8">
      <c r="A77" s="5">
        <v>75</v>
      </c>
      <c r="B77" s="6" t="s">
        <v>98</v>
      </c>
      <c r="C77" s="7" t="s">
        <v>102</v>
      </c>
      <c r="D77" s="9"/>
      <c r="E77" s="9" t="s">
        <v>37</v>
      </c>
      <c r="F77" s="9">
        <v>350</v>
      </c>
      <c r="G77" s="11">
        <v>60</v>
      </c>
      <c r="H77" s="5">
        <f t="shared" si="2"/>
        <v>21000</v>
      </c>
    </row>
    <row r="78" ht="71.25" spans="1:8">
      <c r="A78" s="5">
        <v>76</v>
      </c>
      <c r="B78" s="6" t="s">
        <v>98</v>
      </c>
      <c r="C78" s="10" t="s">
        <v>103</v>
      </c>
      <c r="D78" s="9"/>
      <c r="E78" s="9" t="s">
        <v>37</v>
      </c>
      <c r="F78" s="9">
        <v>6</v>
      </c>
      <c r="G78" s="5">
        <v>56</v>
      </c>
      <c r="H78" s="5">
        <f t="shared" si="2"/>
        <v>336</v>
      </c>
    </row>
    <row r="79" ht="49" customHeight="1" spans="1:8">
      <c r="A79" s="5">
        <v>77</v>
      </c>
      <c r="B79" s="6" t="s">
        <v>98</v>
      </c>
      <c r="C79" s="11" t="s">
        <v>104</v>
      </c>
      <c r="D79" s="9"/>
      <c r="E79" s="9" t="s">
        <v>37</v>
      </c>
      <c r="F79" s="9">
        <v>15</v>
      </c>
      <c r="G79" s="11">
        <v>80</v>
      </c>
      <c r="H79" s="5">
        <f t="shared" si="2"/>
        <v>1200</v>
      </c>
    </row>
    <row r="80" ht="14.25" spans="1:8">
      <c r="A80" s="5">
        <v>78</v>
      </c>
      <c r="B80" s="6" t="s">
        <v>98</v>
      </c>
      <c r="C80" s="10" t="s">
        <v>105</v>
      </c>
      <c r="D80" s="9"/>
      <c r="E80" s="9" t="s">
        <v>37</v>
      </c>
      <c r="F80" s="9">
        <v>2</v>
      </c>
      <c r="G80" s="11">
        <v>60</v>
      </c>
      <c r="H80" s="5">
        <f t="shared" si="2"/>
        <v>120</v>
      </c>
    </row>
    <row r="81" ht="14.25" spans="1:8">
      <c r="A81" s="5">
        <v>79</v>
      </c>
      <c r="B81" s="6" t="s">
        <v>98</v>
      </c>
      <c r="C81" s="7" t="s">
        <v>106</v>
      </c>
      <c r="D81" s="9"/>
      <c r="E81" s="9" t="s">
        <v>16</v>
      </c>
      <c r="F81" s="9">
        <v>12</v>
      </c>
      <c r="G81" s="9">
        <v>60</v>
      </c>
      <c r="H81" s="5">
        <f t="shared" si="2"/>
        <v>720</v>
      </c>
    </row>
    <row r="82" ht="14.25" spans="1:8">
      <c r="A82" s="5">
        <v>80</v>
      </c>
      <c r="B82" s="6" t="s">
        <v>98</v>
      </c>
      <c r="C82" s="10" t="s">
        <v>107</v>
      </c>
      <c r="D82" s="9"/>
      <c r="E82" s="9" t="s">
        <v>37</v>
      </c>
      <c r="F82" s="9">
        <v>10</v>
      </c>
      <c r="G82" s="9">
        <v>60</v>
      </c>
      <c r="H82" s="5">
        <f t="shared" si="2"/>
        <v>600</v>
      </c>
    </row>
    <row r="83" ht="17.25" spans="1:8">
      <c r="A83" s="5">
        <v>81</v>
      </c>
      <c r="B83" s="6" t="s">
        <v>98</v>
      </c>
      <c r="C83" s="11" t="s">
        <v>108</v>
      </c>
      <c r="D83" s="9"/>
      <c r="E83" s="9" t="s">
        <v>16</v>
      </c>
      <c r="F83" s="9">
        <v>20</v>
      </c>
      <c r="G83" s="9">
        <v>60</v>
      </c>
      <c r="H83" s="5">
        <f t="shared" si="2"/>
        <v>1200</v>
      </c>
    </row>
    <row r="84" s="1" customFormat="1" ht="51.75" spans="1:8">
      <c r="A84" s="5">
        <v>82</v>
      </c>
      <c r="B84" s="6" t="s">
        <v>109</v>
      </c>
      <c r="C84" s="11" t="s">
        <v>110</v>
      </c>
      <c r="D84" s="9"/>
      <c r="E84" s="9" t="s">
        <v>37</v>
      </c>
      <c r="F84" s="9">
        <v>15</v>
      </c>
      <c r="G84" s="11">
        <v>185</v>
      </c>
      <c r="H84" s="5">
        <f t="shared" si="2"/>
        <v>2775</v>
      </c>
    </row>
    <row r="85" ht="14.25" spans="1:8">
      <c r="A85" s="5">
        <v>83</v>
      </c>
      <c r="B85" s="6" t="s">
        <v>109</v>
      </c>
      <c r="C85" s="10" t="s">
        <v>111</v>
      </c>
      <c r="D85" s="9"/>
      <c r="E85" s="9" t="s">
        <v>37</v>
      </c>
      <c r="F85" s="9">
        <v>38</v>
      </c>
      <c r="G85" s="11">
        <v>60</v>
      </c>
      <c r="H85" s="5">
        <f t="shared" si="2"/>
        <v>2280</v>
      </c>
    </row>
    <row r="86" ht="69" spans="1:8">
      <c r="A86" s="5">
        <v>84</v>
      </c>
      <c r="B86" s="6" t="s">
        <v>109</v>
      </c>
      <c r="C86" s="11" t="s">
        <v>112</v>
      </c>
      <c r="D86" s="9"/>
      <c r="E86" s="9" t="s">
        <v>37</v>
      </c>
      <c r="F86" s="9">
        <v>250</v>
      </c>
      <c r="G86" s="11">
        <v>90</v>
      </c>
      <c r="H86" s="5">
        <f t="shared" si="2"/>
        <v>22500</v>
      </c>
    </row>
    <row r="87" ht="28.5" spans="1:8">
      <c r="A87" s="5">
        <v>85</v>
      </c>
      <c r="B87" s="6" t="s">
        <v>109</v>
      </c>
      <c r="C87" s="10" t="s">
        <v>113</v>
      </c>
      <c r="D87" s="9"/>
      <c r="E87" s="9" t="s">
        <v>37</v>
      </c>
      <c r="F87" s="9">
        <v>3</v>
      </c>
      <c r="G87" s="11">
        <v>90</v>
      </c>
      <c r="H87" s="5">
        <f t="shared" si="2"/>
        <v>270</v>
      </c>
    </row>
    <row r="88" ht="14.25" spans="1:8">
      <c r="A88" s="5">
        <v>86</v>
      </c>
      <c r="B88" s="6" t="s">
        <v>109</v>
      </c>
      <c r="C88" s="10" t="s">
        <v>114</v>
      </c>
      <c r="D88" s="9"/>
      <c r="E88" s="9" t="s">
        <v>37</v>
      </c>
      <c r="F88" s="9">
        <v>6</v>
      </c>
      <c r="G88" s="5">
        <v>94</v>
      </c>
      <c r="H88" s="5">
        <f t="shared" si="2"/>
        <v>564</v>
      </c>
    </row>
    <row r="89" ht="57" spans="1:8">
      <c r="A89" s="5">
        <v>87</v>
      </c>
      <c r="B89" s="6" t="s">
        <v>109</v>
      </c>
      <c r="C89" s="10" t="s">
        <v>115</v>
      </c>
      <c r="D89" s="9"/>
      <c r="E89" s="9" t="s">
        <v>37</v>
      </c>
      <c r="F89" s="9">
        <v>6</v>
      </c>
      <c r="G89" s="9">
        <v>90</v>
      </c>
      <c r="H89" s="5">
        <f t="shared" si="2"/>
        <v>540</v>
      </c>
    </row>
    <row r="90" ht="63" spans="1:8">
      <c r="A90" s="5">
        <v>88</v>
      </c>
      <c r="B90" s="6" t="s">
        <v>109</v>
      </c>
      <c r="C90" s="11" t="s">
        <v>116</v>
      </c>
      <c r="D90" s="9"/>
      <c r="E90" s="9" t="s">
        <v>37</v>
      </c>
      <c r="F90" s="9">
        <v>5</v>
      </c>
      <c r="G90" s="9">
        <v>90</v>
      </c>
      <c r="H90" s="5">
        <f t="shared" si="2"/>
        <v>450</v>
      </c>
    </row>
    <row r="91" ht="17.25" spans="1:8">
      <c r="A91" s="5">
        <v>89</v>
      </c>
      <c r="B91" s="6" t="s">
        <v>109</v>
      </c>
      <c r="C91" s="9" t="s">
        <v>117</v>
      </c>
      <c r="D91" s="9"/>
      <c r="E91" s="9" t="s">
        <v>16</v>
      </c>
      <c r="F91" s="9">
        <v>10</v>
      </c>
      <c r="G91" s="5">
        <v>91.03</v>
      </c>
      <c r="H91" s="5">
        <f t="shared" si="2"/>
        <v>910.3</v>
      </c>
    </row>
    <row r="92" ht="14.25" spans="1:8">
      <c r="A92" s="5">
        <v>90</v>
      </c>
      <c r="B92" s="6" t="s">
        <v>118</v>
      </c>
      <c r="C92" s="10" t="s">
        <v>100</v>
      </c>
      <c r="D92" s="9"/>
      <c r="E92" s="9" t="s">
        <v>37</v>
      </c>
      <c r="F92" s="9">
        <v>11</v>
      </c>
      <c r="G92" s="11">
        <v>245</v>
      </c>
      <c r="H92" s="5">
        <f t="shared" si="2"/>
        <v>2695</v>
      </c>
    </row>
    <row r="93" ht="14.25" spans="1:8">
      <c r="A93" s="5">
        <v>91</v>
      </c>
      <c r="B93" s="6" t="s">
        <v>118</v>
      </c>
      <c r="C93" s="7" t="s">
        <v>119</v>
      </c>
      <c r="D93" s="9"/>
      <c r="E93" s="9" t="s">
        <v>37</v>
      </c>
      <c r="F93" s="9">
        <v>10</v>
      </c>
      <c r="G93" s="9">
        <v>185</v>
      </c>
      <c r="H93" s="5">
        <f t="shared" si="2"/>
        <v>1850</v>
      </c>
    </row>
    <row r="94" ht="28.5" spans="1:8">
      <c r="A94" s="5">
        <v>92</v>
      </c>
      <c r="B94" s="6" t="s">
        <v>120</v>
      </c>
      <c r="C94" s="7" t="s">
        <v>121</v>
      </c>
      <c r="D94" s="9"/>
      <c r="E94" s="9" t="s">
        <v>37</v>
      </c>
      <c r="F94" s="9">
        <v>5</v>
      </c>
      <c r="G94" s="9">
        <v>50</v>
      </c>
      <c r="H94" s="5">
        <f t="shared" si="2"/>
        <v>250</v>
      </c>
    </row>
    <row r="95" ht="28.5" spans="1:8">
      <c r="A95" s="5">
        <v>93</v>
      </c>
      <c r="B95" s="6" t="s">
        <v>122</v>
      </c>
      <c r="C95" s="7" t="s">
        <v>123</v>
      </c>
      <c r="D95" s="9"/>
      <c r="E95" s="9" t="s">
        <v>23</v>
      </c>
      <c r="F95" s="9">
        <v>200</v>
      </c>
      <c r="G95" s="11">
        <v>25</v>
      </c>
      <c r="H95" s="5">
        <f t="shared" si="2"/>
        <v>5000</v>
      </c>
    </row>
    <row r="96" ht="14.25" spans="1:8">
      <c r="A96" s="5">
        <v>94</v>
      </c>
      <c r="B96" s="6" t="s">
        <v>122</v>
      </c>
      <c r="C96" s="10" t="s">
        <v>124</v>
      </c>
      <c r="D96" s="9"/>
      <c r="E96" s="9" t="s">
        <v>23</v>
      </c>
      <c r="F96" s="9">
        <v>200</v>
      </c>
      <c r="G96" s="5">
        <v>17.5</v>
      </c>
      <c r="H96" s="5">
        <f t="shared" si="2"/>
        <v>3500</v>
      </c>
    </row>
    <row r="97" ht="14.25" spans="1:8">
      <c r="A97" s="5">
        <v>95</v>
      </c>
      <c r="B97" s="6" t="s">
        <v>122</v>
      </c>
      <c r="C97" s="7" t="s">
        <v>125</v>
      </c>
      <c r="D97" s="9"/>
      <c r="E97" s="9" t="s">
        <v>23</v>
      </c>
      <c r="F97" s="9">
        <v>220</v>
      </c>
      <c r="G97" s="5">
        <v>19</v>
      </c>
      <c r="H97" s="5">
        <f t="shared" si="2"/>
        <v>4180</v>
      </c>
    </row>
    <row r="98" ht="17.25" spans="1:8">
      <c r="A98" s="5">
        <v>96</v>
      </c>
      <c r="B98" s="6" t="s">
        <v>122</v>
      </c>
      <c r="C98" s="11" t="s">
        <v>126</v>
      </c>
      <c r="D98" s="9"/>
      <c r="E98" s="9" t="s">
        <v>23</v>
      </c>
      <c r="F98" s="9">
        <v>50</v>
      </c>
      <c r="G98" s="11">
        <v>25</v>
      </c>
      <c r="H98" s="5">
        <f t="shared" si="2"/>
        <v>1250</v>
      </c>
    </row>
    <row r="99" ht="17.25" spans="1:8">
      <c r="A99" s="5">
        <v>97</v>
      </c>
      <c r="B99" s="6" t="s">
        <v>122</v>
      </c>
      <c r="C99" s="11" t="s">
        <v>127</v>
      </c>
      <c r="D99" s="9"/>
      <c r="E99" s="9" t="s">
        <v>23</v>
      </c>
      <c r="F99" s="9">
        <v>150</v>
      </c>
      <c r="G99" s="9">
        <v>25</v>
      </c>
      <c r="H99" s="5">
        <f t="shared" si="2"/>
        <v>3750</v>
      </c>
    </row>
    <row r="100" ht="14.25" spans="1:8">
      <c r="A100" s="5">
        <v>98</v>
      </c>
      <c r="B100" s="6" t="s">
        <v>128</v>
      </c>
      <c r="C100" s="7" t="s">
        <v>129</v>
      </c>
      <c r="D100" s="9"/>
      <c r="E100" s="9" t="s">
        <v>37</v>
      </c>
      <c r="F100" s="9">
        <v>100</v>
      </c>
      <c r="G100" s="9">
        <v>72</v>
      </c>
      <c r="H100" s="5">
        <f t="shared" ref="H100:H143" si="3">F100*G100</f>
        <v>7200</v>
      </c>
    </row>
    <row r="101" ht="14.25" spans="1:8">
      <c r="A101" s="5">
        <v>99</v>
      </c>
      <c r="B101" s="6" t="s">
        <v>130</v>
      </c>
      <c r="C101" s="7" t="s">
        <v>131</v>
      </c>
      <c r="D101" s="9"/>
      <c r="E101" s="9" t="s">
        <v>37</v>
      </c>
      <c r="F101" s="9">
        <v>200</v>
      </c>
      <c r="G101" s="11">
        <v>72</v>
      </c>
      <c r="H101" s="5">
        <f t="shared" si="3"/>
        <v>14400</v>
      </c>
    </row>
    <row r="102" ht="14.25" spans="1:8">
      <c r="A102" s="5">
        <v>100</v>
      </c>
      <c r="B102" s="6" t="s">
        <v>130</v>
      </c>
      <c r="C102" s="10" t="s">
        <v>132</v>
      </c>
      <c r="D102" s="9"/>
      <c r="E102" s="9" t="s">
        <v>37</v>
      </c>
      <c r="F102" s="9">
        <v>25</v>
      </c>
      <c r="G102" s="5">
        <v>68</v>
      </c>
      <c r="H102" s="5">
        <f t="shared" si="3"/>
        <v>1700</v>
      </c>
    </row>
    <row r="103" ht="28.5" spans="1:8">
      <c r="A103" s="5">
        <v>101</v>
      </c>
      <c r="B103" s="6" t="s">
        <v>130</v>
      </c>
      <c r="C103" s="7" t="s">
        <v>133</v>
      </c>
      <c r="D103" s="9"/>
      <c r="E103" s="9" t="s">
        <v>37</v>
      </c>
      <c r="F103" s="9">
        <v>8</v>
      </c>
      <c r="G103" s="11">
        <v>72</v>
      </c>
      <c r="H103" s="5">
        <f t="shared" si="3"/>
        <v>576</v>
      </c>
    </row>
    <row r="104" ht="14.25" spans="1:8">
      <c r="A104" s="5">
        <v>102</v>
      </c>
      <c r="B104" s="6" t="s">
        <v>130</v>
      </c>
      <c r="C104" s="10" t="s">
        <v>134</v>
      </c>
      <c r="D104" s="9"/>
      <c r="E104" s="9" t="s">
        <v>37</v>
      </c>
      <c r="F104" s="9">
        <v>20</v>
      </c>
      <c r="G104" s="11">
        <v>72</v>
      </c>
      <c r="H104" s="5">
        <f t="shared" si="3"/>
        <v>1440</v>
      </c>
    </row>
    <row r="105" ht="14.25" spans="1:8">
      <c r="A105" s="5">
        <v>103</v>
      </c>
      <c r="B105" s="6" t="s">
        <v>130</v>
      </c>
      <c r="C105" s="10" t="s">
        <v>135</v>
      </c>
      <c r="D105" s="9"/>
      <c r="E105" s="9" t="s">
        <v>37</v>
      </c>
      <c r="F105" s="9">
        <v>36</v>
      </c>
      <c r="G105" s="11">
        <v>72</v>
      </c>
      <c r="H105" s="5">
        <f t="shared" si="3"/>
        <v>2592</v>
      </c>
    </row>
    <row r="106" ht="86.25" spans="1:8">
      <c r="A106" s="5">
        <v>104</v>
      </c>
      <c r="B106" s="6" t="s">
        <v>130</v>
      </c>
      <c r="C106" s="11" t="s">
        <v>136</v>
      </c>
      <c r="D106" s="9"/>
      <c r="E106" s="9" t="s">
        <v>16</v>
      </c>
      <c r="F106" s="9">
        <v>8</v>
      </c>
      <c r="G106" s="11">
        <v>48</v>
      </c>
      <c r="H106" s="5">
        <f t="shared" si="3"/>
        <v>384</v>
      </c>
    </row>
    <row r="107" ht="14.25" spans="1:8">
      <c r="A107" s="5">
        <v>105</v>
      </c>
      <c r="B107" s="6" t="s">
        <v>128</v>
      </c>
      <c r="C107" s="7" t="s">
        <v>137</v>
      </c>
      <c r="D107" s="9"/>
      <c r="E107" s="9" t="s">
        <v>37</v>
      </c>
      <c r="F107" s="9">
        <v>200</v>
      </c>
      <c r="G107" s="11">
        <v>60</v>
      </c>
      <c r="H107" s="5">
        <f t="shared" si="3"/>
        <v>12000</v>
      </c>
    </row>
    <row r="108" ht="17.25" spans="1:8">
      <c r="A108" s="5">
        <v>106</v>
      </c>
      <c r="B108" s="6" t="s">
        <v>138</v>
      </c>
      <c r="C108" s="11" t="s">
        <v>127</v>
      </c>
      <c r="D108" s="9"/>
      <c r="E108" s="9" t="s">
        <v>37</v>
      </c>
      <c r="F108" s="9">
        <v>50</v>
      </c>
      <c r="G108" s="9">
        <v>90</v>
      </c>
      <c r="H108" s="5">
        <f t="shared" si="3"/>
        <v>4500</v>
      </c>
    </row>
    <row r="109" ht="21" customHeight="1" spans="1:8">
      <c r="A109" s="5">
        <v>107</v>
      </c>
      <c r="B109" s="6" t="s">
        <v>130</v>
      </c>
      <c r="C109" s="7" t="s">
        <v>139</v>
      </c>
      <c r="D109" s="9"/>
      <c r="E109" s="9" t="s">
        <v>16</v>
      </c>
      <c r="F109" s="9">
        <v>15</v>
      </c>
      <c r="G109" s="9">
        <v>72</v>
      </c>
      <c r="H109" s="5">
        <f t="shared" si="3"/>
        <v>1080</v>
      </c>
    </row>
    <row r="110" ht="17.25" spans="1:8">
      <c r="A110" s="5">
        <v>108</v>
      </c>
      <c r="B110" s="6" t="s">
        <v>130</v>
      </c>
      <c r="C110" s="11" t="s">
        <v>127</v>
      </c>
      <c r="D110" s="9"/>
      <c r="E110" s="9" t="s">
        <v>37</v>
      </c>
      <c r="F110" s="9">
        <v>80</v>
      </c>
      <c r="G110" s="11">
        <v>72</v>
      </c>
      <c r="H110" s="5">
        <f t="shared" si="3"/>
        <v>5760</v>
      </c>
    </row>
    <row r="111" ht="17.25" spans="1:8">
      <c r="A111" s="5">
        <v>109</v>
      </c>
      <c r="B111" s="6" t="s">
        <v>67</v>
      </c>
      <c r="C111" s="9" t="s">
        <v>140</v>
      </c>
      <c r="D111" s="9"/>
      <c r="E111" s="9" t="s">
        <v>37</v>
      </c>
      <c r="F111" s="9">
        <v>5</v>
      </c>
      <c r="G111" s="9">
        <v>150</v>
      </c>
      <c r="H111" s="5">
        <f t="shared" si="3"/>
        <v>750</v>
      </c>
    </row>
    <row r="112" ht="17.25" spans="1:8">
      <c r="A112" s="5">
        <v>110</v>
      </c>
      <c r="B112" s="6" t="s">
        <v>141</v>
      </c>
      <c r="C112" s="9" t="s">
        <v>140</v>
      </c>
      <c r="D112" s="9"/>
      <c r="E112" s="9" t="s">
        <v>37</v>
      </c>
      <c r="F112" s="9">
        <v>5</v>
      </c>
      <c r="G112" s="9">
        <v>150</v>
      </c>
      <c r="H112" s="5">
        <f t="shared" si="3"/>
        <v>750</v>
      </c>
    </row>
    <row r="113" ht="17.25" spans="1:8">
      <c r="A113" s="5">
        <v>111</v>
      </c>
      <c r="B113" s="6" t="s">
        <v>70</v>
      </c>
      <c r="C113" s="9" t="s">
        <v>140</v>
      </c>
      <c r="D113" s="9"/>
      <c r="E113" s="9" t="s">
        <v>37</v>
      </c>
      <c r="F113" s="9">
        <v>5</v>
      </c>
      <c r="G113" s="9">
        <v>150</v>
      </c>
      <c r="H113" s="5">
        <f t="shared" si="3"/>
        <v>750</v>
      </c>
    </row>
    <row r="114" ht="14.25" spans="1:8">
      <c r="A114" s="5">
        <v>112</v>
      </c>
      <c r="B114" s="6" t="s">
        <v>142</v>
      </c>
      <c r="C114" s="7" t="s">
        <v>143</v>
      </c>
      <c r="D114" s="9"/>
      <c r="E114" s="9" t="s">
        <v>20</v>
      </c>
      <c r="F114" s="9">
        <v>3</v>
      </c>
      <c r="G114" s="9">
        <v>28</v>
      </c>
      <c r="H114" s="5">
        <f t="shared" si="3"/>
        <v>84</v>
      </c>
    </row>
    <row r="115" ht="17.25" spans="1:8">
      <c r="A115" s="5">
        <v>113</v>
      </c>
      <c r="B115" s="6" t="s">
        <v>144</v>
      </c>
      <c r="C115" s="9" t="s">
        <v>145</v>
      </c>
      <c r="D115" s="9"/>
      <c r="E115" s="9" t="s">
        <v>23</v>
      </c>
      <c r="F115" s="9">
        <v>2</v>
      </c>
      <c r="G115" s="11">
        <v>150</v>
      </c>
      <c r="H115" s="5">
        <f t="shared" si="3"/>
        <v>300</v>
      </c>
    </row>
    <row r="116" ht="17.25" spans="1:8">
      <c r="A116" s="5">
        <v>114</v>
      </c>
      <c r="B116" s="6" t="s">
        <v>146</v>
      </c>
      <c r="C116" s="9" t="s">
        <v>147</v>
      </c>
      <c r="D116" s="9"/>
      <c r="E116" s="9" t="s">
        <v>11</v>
      </c>
      <c r="F116" s="9">
        <v>2</v>
      </c>
      <c r="G116" s="11">
        <v>300</v>
      </c>
      <c r="H116" s="5">
        <f t="shared" si="3"/>
        <v>600</v>
      </c>
    </row>
    <row r="117" ht="14.25" spans="1:8">
      <c r="A117" s="5">
        <v>115</v>
      </c>
      <c r="B117" s="6" t="s">
        <v>148</v>
      </c>
      <c r="C117" s="6" t="s">
        <v>148</v>
      </c>
      <c r="D117" s="9"/>
      <c r="E117" s="9" t="s">
        <v>16</v>
      </c>
      <c r="F117" s="9">
        <v>1</v>
      </c>
      <c r="G117" s="5">
        <v>61.11</v>
      </c>
      <c r="H117" s="5">
        <f t="shared" si="3"/>
        <v>61.11</v>
      </c>
    </row>
    <row r="118" ht="34.5" spans="1:8">
      <c r="A118" s="5">
        <v>116</v>
      </c>
      <c r="B118" s="6" t="s">
        <v>83</v>
      </c>
      <c r="C118" s="11" t="s">
        <v>149</v>
      </c>
      <c r="D118" s="9"/>
      <c r="E118" s="9" t="s">
        <v>37</v>
      </c>
      <c r="F118" s="9">
        <v>3</v>
      </c>
      <c r="G118" s="11">
        <v>188</v>
      </c>
      <c r="H118" s="5">
        <f t="shared" si="3"/>
        <v>564</v>
      </c>
    </row>
    <row r="119" ht="17.25" spans="1:8">
      <c r="A119" s="5">
        <v>117</v>
      </c>
      <c r="B119" s="6" t="s">
        <v>96</v>
      </c>
      <c r="C119" s="9" t="s">
        <v>150</v>
      </c>
      <c r="D119" s="9"/>
      <c r="E119" s="9" t="s">
        <v>37</v>
      </c>
      <c r="F119" s="9">
        <v>10</v>
      </c>
      <c r="G119" s="11">
        <v>200</v>
      </c>
      <c r="H119" s="5">
        <f t="shared" si="3"/>
        <v>2000</v>
      </c>
    </row>
    <row r="120" ht="14.25" spans="1:8">
      <c r="A120" s="5">
        <v>118</v>
      </c>
      <c r="B120" s="6" t="s">
        <v>151</v>
      </c>
      <c r="C120" s="10" t="s">
        <v>152</v>
      </c>
      <c r="D120" s="9"/>
      <c r="E120" s="9" t="s">
        <v>11</v>
      </c>
      <c r="F120" s="9">
        <v>20</v>
      </c>
      <c r="G120" s="5">
        <v>3.8</v>
      </c>
      <c r="H120" s="5">
        <f t="shared" si="3"/>
        <v>76</v>
      </c>
    </row>
    <row r="121" ht="14.25" spans="1:8">
      <c r="A121" s="5">
        <v>119</v>
      </c>
      <c r="B121" s="6" t="s">
        <v>153</v>
      </c>
      <c r="C121" s="10" t="s">
        <v>154</v>
      </c>
      <c r="D121" s="9"/>
      <c r="E121" s="9" t="s">
        <v>11</v>
      </c>
      <c r="F121" s="9">
        <v>4000</v>
      </c>
      <c r="G121" s="11">
        <v>3</v>
      </c>
      <c r="H121" s="5">
        <f t="shared" si="3"/>
        <v>12000</v>
      </c>
    </row>
    <row r="122" ht="14.25" spans="1:8">
      <c r="A122" s="5">
        <v>120</v>
      </c>
      <c r="B122" s="6" t="s">
        <v>155</v>
      </c>
      <c r="C122" s="7" t="s">
        <v>156</v>
      </c>
      <c r="D122" s="9"/>
      <c r="E122" s="9" t="s">
        <v>16</v>
      </c>
      <c r="F122" s="9">
        <v>1</v>
      </c>
      <c r="G122" s="9">
        <v>78</v>
      </c>
      <c r="H122" s="5">
        <f t="shared" si="3"/>
        <v>78</v>
      </c>
    </row>
    <row r="123" ht="14.25" spans="1:8">
      <c r="A123" s="5">
        <v>121</v>
      </c>
      <c r="B123" s="6" t="s">
        <v>157</v>
      </c>
      <c r="C123" s="10" t="s">
        <v>158</v>
      </c>
      <c r="D123" s="9"/>
      <c r="E123" s="9" t="s">
        <v>51</v>
      </c>
      <c r="F123" s="9">
        <v>10</v>
      </c>
      <c r="G123" s="11">
        <v>560</v>
      </c>
      <c r="H123" s="5">
        <f t="shared" si="3"/>
        <v>5600</v>
      </c>
    </row>
    <row r="124" ht="14.25" spans="1:8">
      <c r="A124" s="5">
        <v>122</v>
      </c>
      <c r="B124" s="6" t="s">
        <v>159</v>
      </c>
      <c r="C124" s="10" t="s">
        <v>160</v>
      </c>
      <c r="D124" s="9"/>
      <c r="E124" s="9" t="s">
        <v>11</v>
      </c>
      <c r="F124" s="9">
        <v>10</v>
      </c>
      <c r="G124" s="11">
        <v>30</v>
      </c>
      <c r="H124" s="5">
        <f t="shared" si="3"/>
        <v>300</v>
      </c>
    </row>
    <row r="125" ht="14.25" spans="1:8">
      <c r="A125" s="5">
        <v>123</v>
      </c>
      <c r="B125" s="6" t="s">
        <v>161</v>
      </c>
      <c r="C125" s="10" t="s">
        <v>161</v>
      </c>
      <c r="D125" s="9"/>
      <c r="E125" s="9" t="s">
        <v>16</v>
      </c>
      <c r="F125" s="9">
        <v>50</v>
      </c>
      <c r="G125" s="5">
        <v>60.3</v>
      </c>
      <c r="H125" s="5">
        <f t="shared" si="3"/>
        <v>3015</v>
      </c>
    </row>
    <row r="126" ht="14.25" spans="1:8">
      <c r="A126" s="5">
        <v>124</v>
      </c>
      <c r="B126" s="6" t="s">
        <v>162</v>
      </c>
      <c r="C126" s="7" t="s">
        <v>162</v>
      </c>
      <c r="D126" s="9"/>
      <c r="E126" s="9" t="s">
        <v>16</v>
      </c>
      <c r="F126" s="9">
        <v>80</v>
      </c>
      <c r="G126" s="5">
        <v>38.7</v>
      </c>
      <c r="H126" s="5">
        <f t="shared" si="3"/>
        <v>3096</v>
      </c>
    </row>
    <row r="127" ht="51" customHeight="1" spans="1:8">
      <c r="A127" s="5">
        <v>125</v>
      </c>
      <c r="B127" s="10" t="s">
        <v>163</v>
      </c>
      <c r="C127" s="10" t="s">
        <v>164</v>
      </c>
      <c r="D127" s="9"/>
      <c r="E127" s="9" t="s">
        <v>20</v>
      </c>
      <c r="F127" s="9">
        <v>2</v>
      </c>
      <c r="G127" s="9">
        <v>20</v>
      </c>
      <c r="H127" s="5">
        <f t="shared" si="3"/>
        <v>40</v>
      </c>
    </row>
    <row r="128" ht="14.25" spans="1:8">
      <c r="A128" s="5">
        <v>126</v>
      </c>
      <c r="B128" s="6" t="s">
        <v>165</v>
      </c>
      <c r="C128" s="7" t="s">
        <v>166</v>
      </c>
      <c r="D128" s="9"/>
      <c r="E128" s="9" t="s">
        <v>11</v>
      </c>
      <c r="F128" s="9">
        <v>250</v>
      </c>
      <c r="G128" s="6">
        <v>15</v>
      </c>
      <c r="H128" s="5">
        <f t="shared" si="3"/>
        <v>3750</v>
      </c>
    </row>
    <row r="129" ht="14.25" spans="1:8">
      <c r="A129" s="5">
        <v>127</v>
      </c>
      <c r="B129" s="6" t="s">
        <v>167</v>
      </c>
      <c r="C129" s="7"/>
      <c r="D129" s="9"/>
      <c r="E129" s="9" t="s">
        <v>168</v>
      </c>
      <c r="F129" s="9">
        <v>5</v>
      </c>
      <c r="G129" s="9">
        <v>30</v>
      </c>
      <c r="H129" s="5">
        <f t="shared" si="3"/>
        <v>150</v>
      </c>
    </row>
    <row r="130" ht="14.25" spans="1:8">
      <c r="A130" s="5">
        <v>128</v>
      </c>
      <c r="B130" s="6" t="s">
        <v>169</v>
      </c>
      <c r="C130" s="7" t="s">
        <v>170</v>
      </c>
      <c r="D130" s="9"/>
      <c r="E130" s="9" t="s">
        <v>16</v>
      </c>
      <c r="F130" s="9">
        <v>1</v>
      </c>
      <c r="G130" s="11">
        <v>80</v>
      </c>
      <c r="H130" s="5">
        <f t="shared" si="3"/>
        <v>80</v>
      </c>
    </row>
    <row r="131" ht="14.25" spans="1:8">
      <c r="A131" s="5">
        <v>129</v>
      </c>
      <c r="B131" s="6" t="s">
        <v>171</v>
      </c>
      <c r="C131" s="10" t="s">
        <v>172</v>
      </c>
      <c r="D131" s="9"/>
      <c r="E131" s="9" t="s">
        <v>16</v>
      </c>
      <c r="F131" s="9">
        <v>10</v>
      </c>
      <c r="G131" s="11">
        <v>700</v>
      </c>
      <c r="H131" s="5">
        <f t="shared" si="3"/>
        <v>7000</v>
      </c>
    </row>
    <row r="132" ht="14.25" spans="1:8">
      <c r="A132" s="5">
        <v>130</v>
      </c>
      <c r="B132" s="6" t="s">
        <v>173</v>
      </c>
      <c r="C132" s="15" t="s">
        <v>174</v>
      </c>
      <c r="D132" s="9"/>
      <c r="E132" s="9" t="s">
        <v>43</v>
      </c>
      <c r="F132" s="9">
        <v>2</v>
      </c>
      <c r="G132" s="5">
        <v>620</v>
      </c>
      <c r="H132" s="5">
        <f t="shared" si="3"/>
        <v>1240</v>
      </c>
    </row>
    <row r="133" ht="14.25" spans="1:8">
      <c r="A133" s="5">
        <v>131</v>
      </c>
      <c r="B133" s="6" t="s">
        <v>83</v>
      </c>
      <c r="C133" s="15" t="s">
        <v>174</v>
      </c>
      <c r="D133" s="9"/>
      <c r="E133" s="9" t="s">
        <v>37</v>
      </c>
      <c r="F133" s="9">
        <v>4</v>
      </c>
      <c r="G133" s="11">
        <v>300</v>
      </c>
      <c r="H133" s="5">
        <f t="shared" si="3"/>
        <v>1200</v>
      </c>
    </row>
    <row r="134" ht="14.25" spans="1:8">
      <c r="A134" s="5">
        <v>132</v>
      </c>
      <c r="B134" s="6" t="s">
        <v>175</v>
      </c>
      <c r="C134" s="10" t="s">
        <v>176</v>
      </c>
      <c r="D134" s="9"/>
      <c r="E134" s="9" t="s">
        <v>177</v>
      </c>
      <c r="F134" s="9">
        <v>10</v>
      </c>
      <c r="G134" s="11">
        <v>28</v>
      </c>
      <c r="H134" s="5">
        <f t="shared" si="3"/>
        <v>280</v>
      </c>
    </row>
    <row r="135" ht="14.25" spans="1:8">
      <c r="A135" s="5">
        <v>133</v>
      </c>
      <c r="B135" s="6" t="s">
        <v>178</v>
      </c>
      <c r="C135" s="7" t="s">
        <v>179</v>
      </c>
      <c r="D135" s="9"/>
      <c r="E135" s="9" t="s">
        <v>11</v>
      </c>
      <c r="F135" s="9">
        <v>5</v>
      </c>
      <c r="G135" s="11">
        <v>28</v>
      </c>
      <c r="H135" s="5">
        <f t="shared" si="3"/>
        <v>140</v>
      </c>
    </row>
    <row r="136" ht="18" customHeight="1" spans="1:8">
      <c r="A136" s="5">
        <v>134</v>
      </c>
      <c r="B136" s="6" t="s">
        <v>96</v>
      </c>
      <c r="C136" s="7" t="s">
        <v>180</v>
      </c>
      <c r="D136" s="9"/>
      <c r="E136" s="9" t="s">
        <v>20</v>
      </c>
      <c r="F136" s="9">
        <v>5</v>
      </c>
      <c r="G136" s="9">
        <v>475</v>
      </c>
      <c r="H136" s="5">
        <f t="shared" si="3"/>
        <v>2375</v>
      </c>
    </row>
    <row r="137" ht="14.25" spans="1:8">
      <c r="A137" s="5">
        <v>135</v>
      </c>
      <c r="B137" s="6" t="s">
        <v>49</v>
      </c>
      <c r="C137" s="7" t="s">
        <v>181</v>
      </c>
      <c r="D137" s="9"/>
      <c r="E137" s="9" t="s">
        <v>51</v>
      </c>
      <c r="F137" s="9">
        <v>10</v>
      </c>
      <c r="G137" s="11">
        <v>66</v>
      </c>
      <c r="H137" s="5">
        <f t="shared" si="3"/>
        <v>660</v>
      </c>
    </row>
    <row r="138" ht="28.5" spans="1:8">
      <c r="A138" s="5">
        <v>136</v>
      </c>
      <c r="B138" s="6" t="s">
        <v>182</v>
      </c>
      <c r="C138" s="7" t="s">
        <v>183</v>
      </c>
      <c r="D138" s="9"/>
      <c r="E138" s="9" t="s">
        <v>16</v>
      </c>
      <c r="F138" s="9">
        <v>10</v>
      </c>
      <c r="G138" s="5">
        <v>349</v>
      </c>
      <c r="H138" s="5">
        <f t="shared" si="3"/>
        <v>3490</v>
      </c>
    </row>
    <row r="139" ht="28.5" spans="1:8">
      <c r="A139" s="5">
        <v>137</v>
      </c>
      <c r="B139" s="6" t="s">
        <v>184</v>
      </c>
      <c r="C139" s="7" t="s">
        <v>185</v>
      </c>
      <c r="D139" s="9"/>
      <c r="E139" s="9" t="s">
        <v>20</v>
      </c>
      <c r="F139" s="9">
        <v>20</v>
      </c>
      <c r="G139" s="5">
        <v>227</v>
      </c>
      <c r="H139" s="5">
        <f t="shared" si="3"/>
        <v>4540</v>
      </c>
    </row>
    <row r="140" ht="27" spans="1:8">
      <c r="A140" s="5">
        <v>138</v>
      </c>
      <c r="B140" s="6" t="s">
        <v>182</v>
      </c>
      <c r="C140" s="17" t="s">
        <v>186</v>
      </c>
      <c r="D140" s="9"/>
      <c r="E140" s="9" t="s">
        <v>16</v>
      </c>
      <c r="F140" s="9">
        <v>20</v>
      </c>
      <c r="G140" s="5">
        <v>349</v>
      </c>
      <c r="H140" s="5">
        <f t="shared" si="3"/>
        <v>6980</v>
      </c>
    </row>
    <row r="141" ht="14.25" spans="1:8">
      <c r="A141" s="5">
        <v>139</v>
      </c>
      <c r="B141" s="6" t="s">
        <v>187</v>
      </c>
      <c r="C141" s="7" t="s">
        <v>188</v>
      </c>
      <c r="D141" s="9"/>
      <c r="E141" s="9" t="s">
        <v>20</v>
      </c>
      <c r="F141" s="9">
        <v>20</v>
      </c>
      <c r="G141" s="5">
        <v>227</v>
      </c>
      <c r="H141" s="5">
        <f t="shared" si="3"/>
        <v>4540</v>
      </c>
    </row>
    <row r="142" ht="14.25" spans="1:8">
      <c r="A142" s="5">
        <v>140</v>
      </c>
      <c r="B142" s="6" t="s">
        <v>184</v>
      </c>
      <c r="C142" s="7" t="s">
        <v>189</v>
      </c>
      <c r="D142" s="9"/>
      <c r="E142" s="9" t="s">
        <v>20</v>
      </c>
      <c r="F142" s="9">
        <v>20</v>
      </c>
      <c r="G142" s="5">
        <v>258</v>
      </c>
      <c r="H142" s="5">
        <f t="shared" si="3"/>
        <v>5160</v>
      </c>
    </row>
    <row r="143" ht="14.25" spans="1:8">
      <c r="A143" s="5">
        <v>141</v>
      </c>
      <c r="B143" s="6" t="s">
        <v>190</v>
      </c>
      <c r="C143" s="7" t="s">
        <v>191</v>
      </c>
      <c r="D143" s="9"/>
      <c r="E143" s="9" t="s">
        <v>192</v>
      </c>
      <c r="F143" s="9">
        <v>10</v>
      </c>
      <c r="G143" s="5">
        <v>1.78</v>
      </c>
      <c r="H143" s="5">
        <f t="shared" si="3"/>
        <v>17.8</v>
      </c>
    </row>
    <row r="144" ht="14.25" spans="1:8">
      <c r="A144" s="5"/>
      <c r="B144" s="6" t="s">
        <v>193</v>
      </c>
      <c r="C144" s="10"/>
      <c r="D144" s="18"/>
      <c r="E144" s="18"/>
      <c r="F144" s="18"/>
      <c r="G144" s="6"/>
      <c r="H144" s="6">
        <f>SUM(H3:H143)</f>
        <v>333228.56</v>
      </c>
    </row>
    <row r="145" spans="8:8">
      <c r="H145"/>
    </row>
    <row r="146" spans="8:8">
      <c r="H146"/>
    </row>
    <row r="147" spans="8:8">
      <c r="H147"/>
    </row>
    <row r="148" spans="8:8">
      <c r="H148"/>
    </row>
    <row r="149" spans="8:8">
      <c r="H149"/>
    </row>
    <row r="150" spans="8:8">
      <c r="H150"/>
    </row>
    <row r="151" spans="8:8">
      <c r="H151"/>
    </row>
    <row r="152" spans="8:8">
      <c r="H152"/>
    </row>
    <row r="153" spans="8:8">
      <c r="H153"/>
    </row>
    <row r="154" spans="8:8">
      <c r="H154"/>
    </row>
    <row r="155" spans="8:8">
      <c r="H155"/>
    </row>
    <row r="156" spans="8:8">
      <c r="H156"/>
    </row>
    <row r="157" spans="8:8">
      <c r="H157"/>
    </row>
    <row r="158" spans="8:8">
      <c r="H158"/>
    </row>
    <row r="159" spans="8:8">
      <c r="H159"/>
    </row>
    <row r="160" spans="8:8">
      <c r="H160"/>
    </row>
    <row r="161" spans="8:8">
      <c r="H161"/>
    </row>
    <row r="162" spans="8:8">
      <c r="H162"/>
    </row>
    <row r="163" spans="8:8">
      <c r="H163"/>
    </row>
    <row r="164" spans="8:8">
      <c r="H164"/>
    </row>
    <row r="165" spans="8:8">
      <c r="H165"/>
    </row>
    <row r="166" spans="8:8">
      <c r="H166"/>
    </row>
    <row r="167" spans="8:8">
      <c r="H167"/>
    </row>
    <row r="168" spans="8:8">
      <c r="H168"/>
    </row>
    <row r="169" spans="8:8">
      <c r="H169"/>
    </row>
    <row r="170" spans="8:8">
      <c r="H170"/>
    </row>
    <row r="171" spans="8:8">
      <c r="H171"/>
    </row>
    <row r="172" spans="8:8">
      <c r="H172"/>
    </row>
    <row r="173" spans="8:8">
      <c r="H173"/>
    </row>
    <row r="174" spans="8:8">
      <c r="H174"/>
    </row>
    <row r="175" spans="8:8">
      <c r="H175"/>
    </row>
    <row r="176" spans="8:8">
      <c r="H176"/>
    </row>
    <row r="177" spans="8:8">
      <c r="H177"/>
    </row>
    <row r="178" spans="8:8">
      <c r="H178"/>
    </row>
    <row r="179" spans="8:8">
      <c r="H179"/>
    </row>
    <row r="180" spans="8:8">
      <c r="H180"/>
    </row>
    <row r="181" spans="8:8">
      <c r="H181"/>
    </row>
    <row r="182" spans="8:8">
      <c r="H182"/>
    </row>
    <row r="183" spans="8:8">
      <c r="H183"/>
    </row>
    <row r="184" spans="8:8">
      <c r="H184"/>
    </row>
    <row r="185" spans="8:8">
      <c r="H185"/>
    </row>
    <row r="186" spans="8:8">
      <c r="H186"/>
    </row>
    <row r="187" spans="8:8">
      <c r="H187"/>
    </row>
    <row r="188" spans="8:8">
      <c r="H188"/>
    </row>
    <row r="189" spans="8:8">
      <c r="H189"/>
    </row>
    <row r="190" spans="8:8">
      <c r="H190"/>
    </row>
    <row r="191" spans="8:8">
      <c r="H191"/>
    </row>
    <row r="192" spans="8:8">
      <c r="H192"/>
    </row>
    <row r="193" spans="8:8">
      <c r="H193"/>
    </row>
    <row r="194" spans="8:8">
      <c r="H194"/>
    </row>
    <row r="195" spans="8:8">
      <c r="H195"/>
    </row>
    <row r="196" spans="8:8">
      <c r="H196"/>
    </row>
    <row r="197" spans="8:8">
      <c r="H197"/>
    </row>
    <row r="198" spans="8:8">
      <c r="H198"/>
    </row>
    <row r="199" spans="8:8">
      <c r="H199"/>
    </row>
    <row r="200" spans="8:8">
      <c r="H200"/>
    </row>
    <row r="201" spans="8:8">
      <c r="H201"/>
    </row>
    <row r="202" spans="8:8">
      <c r="H202"/>
    </row>
    <row r="203" spans="8:8">
      <c r="H203"/>
    </row>
    <row r="204" spans="8:8">
      <c r="H204"/>
    </row>
    <row r="205" spans="8:8">
      <c r="H205"/>
    </row>
    <row r="206" spans="8:8">
      <c r="H206"/>
    </row>
    <row r="207" spans="8:8">
      <c r="H207"/>
    </row>
    <row r="208" spans="8:8">
      <c r="H208"/>
    </row>
    <row r="209" spans="8:8">
      <c r="H209"/>
    </row>
    <row r="210" spans="8:8">
      <c r="H210"/>
    </row>
    <row r="211" spans="8:8">
      <c r="H211"/>
    </row>
    <row r="212" spans="8:8">
      <c r="H212"/>
    </row>
    <row r="213" spans="8:8">
      <c r="H213"/>
    </row>
    <row r="214" spans="8:8">
      <c r="H214"/>
    </row>
    <row r="215" spans="8:8">
      <c r="H215"/>
    </row>
    <row r="216" spans="8:8">
      <c r="H216"/>
    </row>
    <row r="217" spans="8:8">
      <c r="H217"/>
    </row>
    <row r="218" spans="8:8">
      <c r="H218"/>
    </row>
    <row r="219" spans="8:8">
      <c r="H219"/>
    </row>
    <row r="220" spans="8:8">
      <c r="H220"/>
    </row>
    <row r="221" spans="8:8">
      <c r="H221"/>
    </row>
    <row r="222" spans="8:8">
      <c r="H222"/>
    </row>
    <row r="223" spans="8:8">
      <c r="H223"/>
    </row>
    <row r="224" spans="8:8">
      <c r="H224"/>
    </row>
    <row r="225" spans="8:8">
      <c r="H225"/>
    </row>
    <row r="226" spans="8:8">
      <c r="H226"/>
    </row>
    <row r="227" spans="8:8">
      <c r="H227"/>
    </row>
    <row r="228" spans="8:8">
      <c r="H228"/>
    </row>
    <row r="229" spans="8:8">
      <c r="H229"/>
    </row>
    <row r="230" spans="8:8">
      <c r="H230"/>
    </row>
    <row r="231" spans="8:8">
      <c r="H231"/>
    </row>
    <row r="232" spans="8:8">
      <c r="H232"/>
    </row>
    <row r="233" spans="8:8">
      <c r="H233"/>
    </row>
    <row r="234" spans="8:8">
      <c r="H234"/>
    </row>
    <row r="235" spans="8:8">
      <c r="H235"/>
    </row>
    <row r="236" spans="8:8">
      <c r="H236"/>
    </row>
    <row r="237" spans="8:8">
      <c r="H237"/>
    </row>
    <row r="238" spans="8:8">
      <c r="H238"/>
    </row>
    <row r="239" spans="8:8">
      <c r="H239"/>
    </row>
    <row r="240" spans="8:8">
      <c r="H240"/>
    </row>
    <row r="241" spans="8:8">
      <c r="H241"/>
    </row>
    <row r="242" spans="8:8">
      <c r="H242"/>
    </row>
    <row r="243" spans="8:8">
      <c r="H243"/>
    </row>
    <row r="244" spans="8:8">
      <c r="H244"/>
    </row>
    <row r="245" spans="8:8">
      <c r="H245"/>
    </row>
    <row r="246" spans="8:8">
      <c r="H246"/>
    </row>
    <row r="247" spans="8:8">
      <c r="H247"/>
    </row>
    <row r="248" spans="8:8">
      <c r="H248"/>
    </row>
    <row r="249" spans="8:8">
      <c r="H249"/>
    </row>
    <row r="250" spans="8:8">
      <c r="H250"/>
    </row>
    <row r="251" spans="8:8">
      <c r="H251"/>
    </row>
    <row r="252" spans="8:8">
      <c r="H252"/>
    </row>
    <row r="253" spans="8:8">
      <c r="H253"/>
    </row>
    <row r="254" spans="8:8">
      <c r="H254"/>
    </row>
    <row r="255" spans="8:8">
      <c r="H255"/>
    </row>
    <row r="256" spans="8:8">
      <c r="H256"/>
    </row>
    <row r="257" spans="8:8">
      <c r="H257"/>
    </row>
    <row r="258" spans="8:8">
      <c r="H258"/>
    </row>
    <row r="259" spans="8:8">
      <c r="H259"/>
    </row>
    <row r="260" spans="8:8">
      <c r="H260"/>
    </row>
    <row r="261" spans="8:8">
      <c r="H261"/>
    </row>
    <row r="262" spans="8:8">
      <c r="H262"/>
    </row>
    <row r="263" spans="8:8">
      <c r="H263"/>
    </row>
    <row r="264" spans="8:8">
      <c r="H264"/>
    </row>
    <row r="265" spans="8:8">
      <c r="H265"/>
    </row>
    <row r="266" spans="8:8">
      <c r="H266"/>
    </row>
    <row r="267" spans="8:8">
      <c r="H267"/>
    </row>
    <row r="268" spans="8:8">
      <c r="H268"/>
    </row>
    <row r="269" spans="8:8">
      <c r="H269"/>
    </row>
    <row r="270" spans="8:8">
      <c r="H270"/>
    </row>
    <row r="271" spans="8:8">
      <c r="H271"/>
    </row>
    <row r="272" spans="8:8">
      <c r="H272"/>
    </row>
    <row r="273" spans="8:8">
      <c r="H273"/>
    </row>
    <row r="274" spans="8:8">
      <c r="H274"/>
    </row>
    <row r="275" spans="8:8">
      <c r="H275"/>
    </row>
    <row r="276" spans="8:8">
      <c r="H276"/>
    </row>
    <row r="277" spans="8:8">
      <c r="H277"/>
    </row>
    <row r="278" spans="8:8">
      <c r="H278"/>
    </row>
    <row r="279" spans="8:8">
      <c r="H279"/>
    </row>
    <row r="280" spans="8:8">
      <c r="H280"/>
    </row>
    <row r="281" spans="8:8">
      <c r="H281"/>
    </row>
    <row r="282" spans="8:8">
      <c r="H282"/>
    </row>
    <row r="283" spans="8:8">
      <c r="H283"/>
    </row>
    <row r="284" spans="8:8">
      <c r="H284"/>
    </row>
    <row r="285" spans="8:8">
      <c r="H285"/>
    </row>
    <row r="286" spans="8:8">
      <c r="H286"/>
    </row>
    <row r="287" spans="8:8">
      <c r="H287"/>
    </row>
    <row r="288" spans="8:8">
      <c r="H288"/>
    </row>
    <row r="289" spans="8:8">
      <c r="H289"/>
    </row>
    <row r="290" spans="8:8">
      <c r="H290"/>
    </row>
  </sheetData>
  <sortState ref="B2:F162">
    <sortCondition ref="B2"/>
  </sortState>
  <mergeCells count="1">
    <mergeCell ref="A1:H1"/>
  </mergeCells>
  <pageMargins left="0.354166666666667" right="0.354166666666667" top="0.432638888888889" bottom="0.0784722222222222" header="0.3" footer="0.3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采购清单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Thinkpad</dc:creator>
  <cp:lastModifiedBy>WPS_1751416459</cp:lastModifiedBy>
  <dcterms:created xsi:type="dcterms:W3CDTF">2023-05-12T11:15:00Z</dcterms:created>
  <dcterms:modified xsi:type="dcterms:W3CDTF">2026-01-08T07:49:34Z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2052-11.1.0.15319</vt:lpwstr>
  </property>
  <property fmtid="{D5CDD505-2E9C-101B-9397-08002B2CF9AE}" pid="3" name="ICV">
    <vt:lpwstr>0CE202A50C404A18AEF63354CB5358A3_12</vt:lpwstr>
  </property>
</Properties>
</file>